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2-24 Tbl Incidents GU DI DEPT 27-76/"/>
    </mc:Choice>
  </mc:AlternateContent>
  <xr:revisionPtr revIDLastSave="85" documentId="13_ncr:1_{C876EB20-4C69-4C04-BA59-7C0CB4D5387D}" xr6:coauthVersionLast="47" xr6:coauthVersionMax="47" xr10:uidLastSave="{7ED085B1-15F7-4545-974F-CE37F748128B}"/>
  <bookViews>
    <workbookView xWindow="-120" yWindow="-120" windowWidth="29040" windowHeight="15720" xr2:uid="{EDD9DCA6-CE1A-4FD5-8227-8A355F7605C4}"/>
  </bookViews>
  <sheets>
    <sheet name="02-24 - DI DEPT 76" sheetId="1" r:id="rId1"/>
  </sheets>
  <externalReferences>
    <externalReference r:id="rId2"/>
  </externalReferences>
  <definedNames>
    <definedName name="_xlnm._FilterDatabase" localSheetId="0" hidden="1">'02-24 - DI DEPT 76'!$B$3:$K$34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 l="1"/>
  <c r="B34" i="1"/>
  <c r="D33" i="1"/>
  <c r="B33" i="1"/>
  <c r="D32" i="1"/>
  <c r="B32" i="1"/>
  <c r="D31" i="1"/>
  <c r="B31" i="1"/>
  <c r="D16" i="1"/>
  <c r="D15" i="1"/>
  <c r="D14" i="1"/>
  <c r="D13" i="1"/>
  <c r="D12" i="1"/>
  <c r="D11" i="1"/>
  <c r="D10" i="1"/>
  <c r="D9" i="1"/>
  <c r="D8" i="1"/>
  <c r="D7" i="1"/>
  <c r="D6" i="1"/>
  <c r="D5" i="1"/>
  <c r="D4" i="1"/>
  <c r="D30" i="1"/>
  <c r="D29" i="1"/>
  <c r="D28" i="1"/>
  <c r="D27" i="1"/>
  <c r="D26" i="1"/>
  <c r="D25" i="1"/>
  <c r="D24" i="1"/>
  <c r="D23" i="1"/>
  <c r="D22" i="1"/>
  <c r="D21" i="1"/>
  <c r="D20" i="1"/>
  <c r="D19" i="1"/>
  <c r="D18" i="1"/>
  <c r="D17"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<sst xmlns="http://schemas.openxmlformats.org/spreadsheetml/2006/main" count="168" uniqueCount="103">
  <si>
    <t xml:space="preserve">Incidents Nettoyage 2023-2024 </t>
  </si>
  <si>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</si>
  <si>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</si>
  <si>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</si>
  <si>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</si>
  <si>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</si>
  <si>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</si>
  <si>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</si>
  <si>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</si>
  <si>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</si>
  <si>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</si>
  <si>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</si>
  <si>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</si>
  <si>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</si>
  <si>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</si>
  <si>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</si>
  <si>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</si>
  <si>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</si>
  <si>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</si>
  <si>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</si>
  <si>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</si>
  <si>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</si>
  <si>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</si>
  <si>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</si>
  <si>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</si>
  <si>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</si>
  <si>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</si>
  <si>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</si>
  <si>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</si>
  <si>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</si>
  <si>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</si>
  <si>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</si>
  <si>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</si>
  <si>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8"/>
        <color rgb="FF0070C0"/>
        <rFont val="Calibri"/>
        <family val="2"/>
        <scheme val="minor"/>
      </rPr>
      <t xml:space="preserve">  :</t>
    </r>
    <r>
      <rPr>
        <sz val="10"/>
        <color rgb="FF0070C0"/>
        <rFont val="Calibri"/>
        <family val="2"/>
        <scheme val="minor"/>
      </rPr>
      <t xml:space="preserve"> Suite à votre demande DI 18320688 concernant FECAMPS CDIS, nous vous informons procéder à une livraison demain le 06/10/2023.</t>
    </r>
  </si>
  <si>
    <r>
      <rPr>
        <b/>
        <u/>
        <sz val="10"/>
        <color rgb="FF0070C0"/>
        <rFont val="Calibri"/>
        <family val="2"/>
        <scheme val="minor"/>
      </rPr>
      <t>Mail du 06/10/2023</t>
    </r>
    <r>
      <rPr>
        <sz val="8"/>
        <color rgb="FF0070C0"/>
        <rFont val="Calibri"/>
        <family val="2"/>
        <scheme val="minor"/>
      </rPr>
      <t xml:space="preserve">  :</t>
    </r>
    <r>
      <rPr>
        <sz val="10"/>
        <color rgb="FF0070C0"/>
        <rFont val="Calibri"/>
        <family val="2"/>
        <scheme val="minor"/>
      </rPr>
      <t xml:space="preserve">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</si>
  <si>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</si>
  <si>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</si>
  <si>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8"/>
        <color rgb="FF0070C0"/>
        <rFont val="Calibri"/>
        <family val="2"/>
        <scheme val="minor"/>
      </rPr>
      <t xml:space="preserve">  :</t>
    </r>
    <r>
      <rPr>
        <sz val="10"/>
        <color rgb="FF0070C0"/>
        <rFont val="Calibri"/>
        <family val="2"/>
        <scheme val="minor"/>
      </rPr>
      <t xml:space="preserve">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</si>
  <si>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8"/>
        <color rgb="FF0070C0"/>
        <rFont val="Calibri"/>
        <family val="2"/>
        <scheme val="minor"/>
      </rPr>
      <t xml:space="preserve">  :</t>
    </r>
    <r>
      <rPr>
        <sz val="10"/>
        <color rgb="FF0070C0"/>
        <rFont val="Calibri"/>
        <family val="2"/>
        <scheme val="minor"/>
      </rPr>
      <t xml:space="preserve">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</si>
  <si>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8"/>
        <color rgb="FF0070C0"/>
        <rFont val="Calibri"/>
        <family val="2"/>
        <scheme val="minor"/>
      </rPr>
      <t xml:space="preserve">  :</t>
    </r>
    <r>
      <rPr>
        <sz val="10"/>
        <color rgb="FF0070C0"/>
        <rFont val="Calibri"/>
        <family val="2"/>
        <scheme val="minor"/>
      </rPr>
      <t xml:space="preserve">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</si>
  <si>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8"/>
        <color rgb="FF0070C0"/>
        <rFont val="Calibri"/>
        <family val="2"/>
        <scheme val="minor"/>
      </rPr>
      <t xml:space="preserve">  :</t>
    </r>
    <r>
      <rPr>
        <sz val="10"/>
        <color rgb="FF0070C0"/>
        <rFont val="Calibri"/>
        <family val="2"/>
        <scheme val="minor"/>
      </rPr>
      <t xml:space="preserve">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</si>
  <si>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8"/>
        <color rgb="FF0070C0"/>
        <rFont val="Calibri"/>
        <family val="2"/>
        <scheme val="minor"/>
      </rPr>
      <t xml:space="preserve">  :</t>
    </r>
    <r>
      <rPr>
        <sz val="10"/>
        <color rgb="FF0070C0"/>
        <rFont val="Calibri"/>
        <family val="2"/>
        <scheme val="minor"/>
      </rPr>
      <t xml:space="preserve"> Pour faire suite à votre demande N°18419115 du 24/10/23 concernant le bureau de poste ROUEN RESTAURANT RD, nous vous informons que l'agent est intervenu les 13/10, 18/10 et 23/10/23 l'après-midi à la place du matin. </t>
    </r>
  </si>
  <si>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</si>
  <si>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</si>
  <si>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</si>
  <si>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</si>
  <si>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r>
      <rPr>
        <b/>
        <u/>
        <sz val="10"/>
        <color indexed="30"/>
        <rFont val="Calibri"/>
        <family val="2"/>
      </rPr>
      <t>Mail du 03/11/23</t>
    </r>
    <r>
      <rPr>
        <sz val="8"/>
        <color indexed="30"/>
        <rFont val="Calibri"/>
        <family val="2"/>
      </rPr>
      <t xml:space="preserve">  :</t>
    </r>
    <r>
      <rPr>
        <sz val="10"/>
        <color indexed="30"/>
        <rFont val="Calibri"/>
        <family val="2"/>
      </rPr>
      <t xml:space="preserve">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</si>
  <si>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t>CANTELEU</t>
  </si>
  <si>
    <t>* merci d'établir un devis pour un ,curage ,décapage/détartrage des cuvettes WC sur le site de Canteleu. vu avec mme Dussos.</t>
  </si>
  <si>
    <r>
      <rPr>
        <b/>
        <u/>
        <sz val="10"/>
        <color indexed="30"/>
        <rFont val="Calibri"/>
        <family val="2"/>
      </rPr>
      <t>Mail du 07/11/23</t>
    </r>
    <r>
      <rPr>
        <sz val="8"/>
        <color indexed="30"/>
        <rFont val="Calibri"/>
        <family val="2"/>
      </rPr>
      <t xml:space="preserve">  :</t>
    </r>
    <r>
      <rPr>
        <sz val="10"/>
        <color indexed="30"/>
        <rFont val="Calibri"/>
        <family val="2"/>
      </rPr>
      <t xml:space="preserve"> Pour faire suite à votre demande N°18463427 du 03/11/23 concernant le bureau de poste de CANTELEU, veuillez trouver ci-joint notre devis n°231139335. 
Dans l'attente de votre validation pour la mise en place des travaux. </t>
    </r>
  </si>
  <si>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</si>
  <si>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</si>
  <si>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</si>
  <si>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r>
      <rPr>
        <b/>
        <u/>
        <sz val="10"/>
        <color indexed="30"/>
        <rFont val="Calibri"/>
        <family val="2"/>
      </rPr>
      <t>Mail du 13/11/23</t>
    </r>
    <r>
      <rPr>
        <sz val="8"/>
        <color indexed="30"/>
        <rFont val="Calibri"/>
        <family val="2"/>
      </rPr>
      <t xml:space="preserve">  :</t>
    </r>
    <r>
      <rPr>
        <sz val="10"/>
        <color indexed="30"/>
        <rFont val="Calibri"/>
        <family val="2"/>
      </rPr>
      <t xml:space="preserve"> Pour faire suite à la demande de MR LAMIDIEU par mail du 10/11/2023 concernant le bureau de poste BOOS, veuillez trouver ci-joint notre devis n°231139370. 
Dans l’attente de votre validation.
</t>
    </r>
    <r>
      <rPr>
        <b/>
        <u/>
        <sz val="10"/>
        <color indexed="30"/>
        <rFont val="Calibri"/>
        <family val="2"/>
      </rPr>
      <t>Mail du 14/11/23</t>
    </r>
    <r>
      <rPr>
        <sz val="10"/>
        <color indexed="30"/>
        <rFont val="Calibri"/>
        <family val="2"/>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</si>
  <si>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t>Mail du 21/11/23</t>
  </si>
  <si>
    <t>MONT SAINT AIGNAN CE</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</si>
  <si>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rPr>
      <t xml:space="preserve"> </t>
    </r>
    <r>
      <rPr>
        <b/>
        <u/>
        <sz val="10"/>
        <rFont val="Calibri"/>
        <family val="2"/>
      </rPr>
      <t>22/11/23</t>
    </r>
    <r>
      <rPr>
        <sz val="10"/>
        <rFont val="Calibri"/>
        <family val="2"/>
      </rPr>
      <t xml:space="preserve"> : Merci beaucoup</t>
    </r>
    <r>
      <rPr>
        <sz val="10"/>
        <rFont val="Calibri"/>
        <family val="2"/>
      </rPr>
      <t xml:space="preserve">
* </t>
    </r>
    <r>
      <rPr>
        <b/>
        <u/>
        <sz val="10"/>
        <rFont val="Calibri"/>
        <family val="2"/>
      </rPr>
      <t xml:space="preserve">27/11/23 </t>
    </r>
    <r>
      <rPr>
        <sz val="10"/>
        <rFont val="Calibri"/>
        <family val="2"/>
      </rPr>
      <t>: Pouvez-vous insister en nettoyage sur le sol des sanitaires, la façade des BP et la porte bleue si vous pouvez enlever les traces de scotch svp ?
Vous remerciant par avance</t>
    </r>
  </si>
  <si>
    <t>Hélène SAILLARD</t>
  </si>
  <si>
    <r>
      <rPr>
        <b/>
        <u/>
        <sz val="10"/>
        <color indexed="30"/>
        <rFont val="Calibri"/>
        <family val="2"/>
      </rPr>
      <t>Mail du 22/11/23</t>
    </r>
    <r>
      <rPr>
        <sz val="10"/>
        <color indexed="30"/>
        <rFont val="Calibri"/>
        <family val="2"/>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rPr>
      <t>Mail du 27/11/23</t>
    </r>
    <r>
      <rPr>
        <sz val="10"/>
        <color indexed="30"/>
        <rFont val="Calibri"/>
        <family val="2"/>
      </rPr>
      <t xml:space="preserve"> : La consigne est passée, Mme DUSSOS sera sur site le 01/12/23 pour s'assurer que le nécessaire soit fait comme demandé.
</t>
    </r>
  </si>
  <si>
    <t>* Il n'y a pas eu de prestation ménage samedi 9 décembre sur le site de Buchy.
Pourriez-vous mettre en place un plan de rattrapage et me tenir informé ?</t>
  </si>
  <si>
    <r>
      <rPr>
        <b/>
        <u/>
        <sz val="10"/>
        <color indexed="30"/>
        <rFont val="Calibri"/>
        <family val="2"/>
      </rPr>
      <t>Mail du 13/12/</t>
    </r>
    <r>
      <rPr>
        <sz val="8"/>
        <color indexed="30"/>
        <rFont val="Calibri"/>
        <family val="2"/>
      </rPr>
      <t xml:space="preserve">  :</t>
    </r>
    <r>
      <rPr>
        <sz val="10"/>
        <color indexed="30"/>
        <rFont val="Calibri"/>
        <family val="2"/>
      </rPr>
      <t xml:space="preserve"> Pour faire suite à votre demande d'intervention N° 18635215 du 11/12/23 concernant le site courrier de BUCHY, en accord avec Mr DUHAMEL nous avons rattrapé la prestation non réalisée du 09/12/23 le 12/12/23 en positionnant deux agents.</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</si>
  <si>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rPr>
      <t>20/12/23</t>
    </r>
    <r>
      <rPr>
        <sz val="10"/>
        <rFont val="Calibri"/>
        <family val="2"/>
      </rPr>
      <t xml:space="preserve"> : Je vous remercie pour ce suivi et laisse Me DESCHAMPS qui avait alerté revenir vers nous si besoin.
A défaut, je considère le sujet comme étant clôturé.
</t>
    </r>
  </si>
  <si>
    <t>Bertrand CARLU</t>
  </si>
  <si>
    <r>
      <rPr>
        <b/>
        <u/>
        <sz val="10"/>
        <color indexed="30"/>
        <rFont val="Calibri"/>
        <family val="2"/>
      </rPr>
      <t>Mail du 20/12/23</t>
    </r>
    <r>
      <rPr>
        <sz val="8"/>
        <color indexed="30"/>
        <rFont val="Calibri"/>
        <family val="2"/>
      </rPr>
      <t xml:space="preserve">  :</t>
    </r>
    <r>
      <rPr>
        <sz val="10"/>
        <color indexed="30"/>
        <rFont val="Calibri"/>
        <family val="2"/>
      </rPr>
      <t xml:space="preserve">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</si>
  <si>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</si>
  <si>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r>
      <rPr>
        <b/>
        <u/>
        <sz val="10"/>
        <color indexed="30"/>
        <rFont val="Calibri"/>
        <family val="2"/>
      </rPr>
      <t>Mail du 19/12/23</t>
    </r>
    <r>
      <rPr>
        <sz val="8"/>
        <color indexed="30"/>
        <rFont val="Calibri"/>
        <family val="2"/>
      </rPr>
      <t xml:space="preserve">  :</t>
    </r>
    <r>
      <rPr>
        <sz val="10"/>
        <color indexed="30"/>
        <rFont val="Calibri"/>
        <family val="2"/>
      </rPr>
      <t xml:space="preserve">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</si>
  <si>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</si>
  <si>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r>
      <rPr>
        <b/>
        <u/>
        <sz val="10"/>
        <color indexed="30"/>
        <rFont val="Calibri"/>
        <family val="2"/>
      </rPr>
      <t>Mail du 14/12/23</t>
    </r>
    <r>
      <rPr>
        <sz val="8"/>
        <color indexed="30"/>
        <rFont val="Calibri"/>
        <family val="2"/>
      </rPr>
      <t xml:space="preserve">  :</t>
    </r>
    <r>
      <rPr>
        <sz val="10"/>
        <color indexed="30"/>
        <rFont val="Calibri"/>
        <family val="2"/>
      </rPr>
      <t xml:space="preserve">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</si>
  <si>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t xml:space="preserve">* nombreuses petites mouches dans la salle de restauration malgré la présence de plaquettes anti mouches.
</t>
  </si>
  <si>
    <t>Stephane POIRAUD</t>
  </si>
  <si>
    <r>
      <rPr>
        <b/>
        <u/>
        <sz val="10"/>
        <color indexed="30"/>
        <rFont val="Calibri"/>
        <family val="2"/>
      </rPr>
      <t>Mail du 22/12/23</t>
    </r>
    <r>
      <rPr>
        <sz val="8"/>
        <color indexed="30"/>
        <rFont val="Calibri"/>
        <family val="2"/>
      </rPr>
      <t xml:space="preserve">  </t>
    </r>
    <r>
      <rPr>
        <sz val="10"/>
        <color indexed="30"/>
        <rFont val="Calibri"/>
        <family val="2"/>
      </rPr>
      <t>: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</si>
  <si>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t xml:space="preserve">* présence de souris dans la hall
</t>
  </si>
  <si>
    <t>Marie GIFFARD</t>
  </si>
  <si>
    <r>
      <rPr>
        <b/>
        <u/>
        <sz val="10"/>
        <color indexed="30"/>
        <rFont val="Calibri"/>
        <family val="2"/>
      </rPr>
      <t>Mail du 22/12/23</t>
    </r>
    <r>
      <rPr>
        <sz val="8"/>
        <color indexed="30"/>
        <rFont val="Calibri"/>
        <family val="2"/>
      </rPr>
      <t xml:space="preserve">  :</t>
    </r>
    <r>
      <rPr>
        <sz val="10"/>
        <color indexed="30"/>
        <rFont val="Calibri"/>
        <family val="2"/>
      </rPr>
      <t xml:space="preserve"> Pour faire suite à votre demande DI18666149 du 18/12/23, nous vous prions de trouver ci-joint le devis n° 231239579 associés.
Nous vous en souhaitons bonne réception.
Dans l’attente de votre validation et bon de commande.</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</si>
  <si>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rPr>
      <t>08/01/24</t>
    </r>
    <r>
      <rPr>
        <sz val="10"/>
        <rFont val="Calibri"/>
        <family val="2"/>
      </rPr>
      <t xml:space="preserve"> : le devis est en cours de validation ,le bon de commande va être effectué.
Merci de prévoir dés à présent une date d’intervention.
</t>
    </r>
  </si>
  <si>
    <r>
      <rPr>
        <b/>
        <u/>
        <sz val="10"/>
        <color indexed="30"/>
        <rFont val="Calibri"/>
        <family val="2"/>
      </rPr>
      <t>Mail du 27/12/23</t>
    </r>
    <r>
      <rPr>
        <sz val="8"/>
        <color indexed="30"/>
        <rFont val="Calibri"/>
        <family val="2"/>
      </rPr>
      <t xml:space="preserve">  :</t>
    </r>
    <r>
      <rPr>
        <sz val="10"/>
        <color indexed="30"/>
        <rFont val="Calibri"/>
        <family val="2"/>
      </rPr>
      <t xml:space="preserve"> Pour faire suite à notre entretien téléphonique du 26/12/23, comme indiqué notre prestataire 3D est fermé pour congés cette semaine. Réouverture le 02/01/24, je verrai à ce moment-là pour planifier la prestation sur le site de CANTELEU et vous transmettre notre devis.</t>
    </r>
    <r>
      <rPr>
        <sz val="10"/>
        <color indexed="30"/>
        <rFont val="Calibri"/>
        <family val="2"/>
      </rPr>
      <t xml:space="preserve">
</t>
    </r>
    <r>
      <rPr>
        <b/>
        <sz val="10"/>
        <color indexed="30"/>
        <rFont val="Calibri"/>
        <family val="2"/>
      </rPr>
      <t xml:space="preserve">Mail du 08/01/24 </t>
    </r>
    <r>
      <rPr>
        <sz val="10"/>
        <color indexed="30"/>
        <rFont val="Calibri"/>
        <family val="2"/>
      </rPr>
      <t>: Pour donner suite à votre demande d'intervention n°18687676, concernant le traitement contre les blattes des locaux situés en RDC et sous-sol, veuillez trouver ci-joint notre</t>
    </r>
    <r>
      <rPr>
        <b/>
        <sz val="10"/>
        <color indexed="30"/>
        <rFont val="Calibri"/>
        <family val="2"/>
      </rPr>
      <t xml:space="preserve"> devis n°240139630.</t>
    </r>
    <r>
      <rPr>
        <sz val="10"/>
        <color indexed="30"/>
        <rFont val="Calibri"/>
        <family val="2"/>
      </rPr>
      <t xml:space="preserve">
Dans l’attente de votre validation.
</t>
    </r>
    <r>
      <rPr>
        <b/>
        <u/>
        <sz val="10"/>
        <color indexed="30"/>
        <rFont val="Calibri"/>
        <family val="2"/>
      </rPr>
      <t xml:space="preserve">Mail du 08/01/24 </t>
    </r>
    <r>
      <rPr>
        <sz val="10"/>
        <color indexed="30"/>
        <rFont val="Calibri"/>
        <family val="2"/>
      </rPr>
      <t>: Je vous remercie pour cette validation de devis et nous vous informons intervenir le 09/01/24 à partir de 09h00 sur le site de Canteleu.</t>
    </r>
  </si>
  <si>
    <t>*Le responsable d'équipe vient de me prévenir que le ménage n'a pas été fait depuis 3 jours au niveau du carré pro.
Merci de faire un rappel à l'agent et de revenir vers moi.</t>
  </si>
  <si>
    <t>Frederic TESTU</t>
  </si>
  <si>
    <r>
      <rPr>
        <b/>
        <u/>
        <sz val="10"/>
        <color indexed="30"/>
        <rFont val="Calibri"/>
        <family val="2"/>
      </rPr>
      <t>Mail du 05/01/24</t>
    </r>
    <r>
      <rPr>
        <sz val="8"/>
        <color indexed="30"/>
        <rFont val="Calibri"/>
        <family val="2"/>
      </rPr>
      <t xml:space="preserve">  :</t>
    </r>
    <r>
      <rPr>
        <sz val="10"/>
        <color indexed="30"/>
        <rFont val="Calibri"/>
        <family val="2"/>
      </rPr>
      <t xml:space="preserve"> Pour faire suite à votre demande d'intervention N° 18729164 du 04/01/24 concernant le site ROUEN PPDC, notre agent remplaçant n'avait pas intégré le carré pro à son planning, nous avons fait le nécessaire auprès de lui et le rattrapage a été réalisé ce jour.
</t>
    </r>
  </si>
  <si>
    <t>DUCLAIR</t>
  </si>
  <si>
    <t>* La femme de ménage n'est pas passée samedi 6 janvier 2024.</t>
  </si>
  <si>
    <r>
      <rPr>
        <b/>
        <u/>
        <sz val="10"/>
        <color indexed="30"/>
        <rFont val="Calibri"/>
        <family val="2"/>
      </rPr>
      <t>Mail du 16/01/24</t>
    </r>
    <r>
      <rPr>
        <sz val="8"/>
        <color indexed="30"/>
        <rFont val="Calibri"/>
        <family val="2"/>
      </rPr>
      <t xml:space="preserve">  :</t>
    </r>
    <r>
      <rPr>
        <sz val="10"/>
        <color indexed="30"/>
        <rFont val="Calibri"/>
        <family val="2"/>
      </rPr>
      <t xml:space="preserve">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</si>
  <si>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</si>
  <si>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</si>
  <si>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r>
      <rPr>
        <b/>
        <u/>
        <sz val="10"/>
        <color indexed="30"/>
        <rFont val="Calibri"/>
        <family val="2"/>
      </rPr>
      <t>Mail du 16/01/24</t>
    </r>
    <r>
      <rPr>
        <sz val="8"/>
        <color indexed="30"/>
        <rFont val="Calibri"/>
        <family val="2"/>
      </rPr>
      <t xml:space="preserve">  : </t>
    </r>
    <r>
      <rPr>
        <sz val="10"/>
        <color indexed="30"/>
        <rFont val="Calibri"/>
        <family val="2"/>
      </rPr>
      <t>Pour faire suite à votre demande d'intervention N° 19015390 du 15/01/24 concernant le site de NEUFCHATEL EN BRAY, nous vous prions de trouver en PJ notre</t>
    </r>
    <r>
      <rPr>
        <b/>
        <sz val="10"/>
        <color indexed="30"/>
        <rFont val="Calibri"/>
        <family val="2"/>
      </rPr>
      <t xml:space="preserve"> devis N°240139684. </t>
    </r>
    <r>
      <rPr>
        <sz val="10"/>
        <color indexed="30"/>
        <rFont val="Calibri"/>
        <family val="2"/>
      </rPr>
      <t xml:space="preserve">
Dans l'attente de votre bon de commande, nous vous en souhaitons bonne réception.</t>
    </r>
  </si>
  <si>
    <t>* Pas de prestation de ménage sur le site (Coté Courrier et BGPN) hier et aujourd'hui.</t>
  </si>
  <si>
    <r>
      <rPr>
        <b/>
        <u/>
        <sz val="10"/>
        <color indexed="30"/>
        <rFont val="Calibri"/>
        <family val="2"/>
      </rPr>
      <t>Mail du 22/01/24</t>
    </r>
    <r>
      <rPr>
        <sz val="8"/>
        <color indexed="30"/>
        <rFont val="Calibri"/>
        <family val="2"/>
      </rPr>
      <t xml:space="preserve">  :</t>
    </r>
    <r>
      <rPr>
        <sz val="10"/>
        <color indexed="30"/>
        <rFont val="Calibri"/>
        <family val="2"/>
      </rPr>
      <t xml:space="preserve">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</si>
  <si>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t>BARENTIN</t>
  </si>
  <si>
    <t>* La femme de ménage n'est pas venue vendredi 19 janvier 2024 sur le site de Barentin.</t>
  </si>
  <si>
    <r>
      <rPr>
        <b/>
        <u/>
        <sz val="10"/>
        <color indexed="30"/>
        <rFont val="Calibri"/>
        <family val="2"/>
      </rPr>
      <t>Mail du 24/01/24</t>
    </r>
    <r>
      <rPr>
        <sz val="8"/>
        <color indexed="30"/>
        <rFont val="Calibri"/>
        <family val="2"/>
      </rPr>
      <t xml:space="preserve">  :</t>
    </r>
    <r>
      <rPr>
        <sz val="10"/>
        <color indexed="30"/>
        <rFont val="Calibri"/>
        <family val="2"/>
      </rPr>
      <t xml:space="preserve">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</si>
  <si>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t>BOOS pdc</t>
  </si>
  <si>
    <t>MONTIVILLIERS PDC</t>
  </si>
  <si>
    <t>LE HAVRE CDIS PPDC</t>
  </si>
  <si>
    <t>HARFLEUR PDC</t>
  </si>
  <si>
    <r>
      <t xml:space="preserve">* </t>
    </r>
    <r>
      <rPr>
        <b/>
        <u/>
        <sz val="10"/>
        <rFont val="Calibri"/>
        <family val="2"/>
      </rPr>
      <t>22/12/23</t>
    </r>
    <r>
      <rPr>
        <sz val="10"/>
        <rFont val="Calibri"/>
        <family val="2"/>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rPr>
      <t>08/01/24</t>
    </r>
    <r>
      <rPr>
        <sz val="10"/>
        <rFont val="Calibri"/>
        <family val="2"/>
      </rPr>
      <t xml:space="preserve"> : le devis est en cours de validation ,le bon de commande va être effectué.
Merci de prévoir dés à présent une date d’intervention.
*</t>
    </r>
    <r>
      <rPr>
        <b/>
        <u/>
        <sz val="10"/>
        <rFont val="Calibri"/>
        <family val="2"/>
      </rPr>
      <t xml:space="preserve"> 01/02/24</t>
    </r>
    <r>
      <rPr>
        <sz val="10"/>
        <rFont val="Calibri"/>
        <family val="2"/>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rPr>
      <t>02/02/24</t>
    </r>
    <r>
      <rPr>
        <sz val="10"/>
        <rFont val="Calibri"/>
        <family val="2"/>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rPr>
      <t xml:space="preserve">05/02/24 </t>
    </r>
    <r>
      <rPr>
        <sz val="10"/>
        <rFont val="Calibri"/>
        <family val="2"/>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rPr>
      <t>13/02/24</t>
    </r>
    <r>
      <rPr>
        <sz val="10"/>
        <rFont val="Calibri"/>
        <family val="2"/>
      </rPr>
      <t xml:space="preserve"> : Suite conversation avec Mr Renouf ce jour ,vu que des cafards vivants ont été aperçu  ,côté Enseigne et courrier, malgré 2 passages .
Je note que la société interviendra au titre de la garantie cet après-midi à 14h30.
Je serai sur site.
</t>
    </r>
  </si>
  <si>
    <r>
      <rPr>
        <b/>
        <u/>
        <sz val="10"/>
        <color indexed="30"/>
        <rFont val="Calibri"/>
        <family val="2"/>
      </rPr>
      <t>Mail du 27/12/23</t>
    </r>
    <r>
      <rPr>
        <sz val="8"/>
        <color indexed="30"/>
        <rFont val="Calibri"/>
        <family val="2"/>
      </rPr>
      <t xml:space="preserve">  :</t>
    </r>
    <r>
      <rPr>
        <sz val="10"/>
        <color indexed="30"/>
        <rFont val="Calibri"/>
        <family val="2"/>
      </rPr>
      <t xml:space="preserve"> Pour faire suite à notre entretien téléphonique du 26/12/23, comme indiqué notre prestataire 3D est fermé pour congés cette semaine. Réouverture le 02/01/24, je verrai à ce moment-là pour planifier la prestation sur le site de CANTELEU et vous transmettre notre devis.</t>
    </r>
    <r>
      <rPr>
        <sz val="10"/>
        <color indexed="30"/>
        <rFont val="Calibri"/>
        <family val="2"/>
      </rPr>
      <t xml:space="preserve">
</t>
    </r>
    <r>
      <rPr>
        <b/>
        <sz val="10"/>
        <color indexed="30"/>
        <rFont val="Calibri"/>
        <family val="2"/>
      </rPr>
      <t xml:space="preserve">Mail du 08/01/24 </t>
    </r>
    <r>
      <rPr>
        <sz val="10"/>
        <color indexed="30"/>
        <rFont val="Calibri"/>
        <family val="2"/>
      </rPr>
      <t>: Pour donner suite à votre demande d'intervention n°18687676, concernant le traitement contre les blattes des locaux situés en RDC et sous-sol, veuillez trouver ci-joint notre</t>
    </r>
    <r>
      <rPr>
        <b/>
        <sz val="10"/>
        <color indexed="30"/>
        <rFont val="Calibri"/>
        <family val="2"/>
      </rPr>
      <t xml:space="preserve"> devis n°240139630.</t>
    </r>
    <r>
      <rPr>
        <sz val="10"/>
        <color indexed="30"/>
        <rFont val="Calibri"/>
        <family val="2"/>
      </rPr>
      <t xml:space="preserve">
Dans l’attente de votre validation.
</t>
    </r>
    <r>
      <rPr>
        <b/>
        <u/>
        <sz val="10"/>
        <color indexed="30"/>
        <rFont val="Calibri"/>
        <family val="2"/>
      </rPr>
      <t xml:space="preserve">Mail du 08/01/24 </t>
    </r>
    <r>
      <rPr>
        <sz val="10"/>
        <color indexed="30"/>
        <rFont val="Calibri"/>
        <family val="2"/>
      </rPr>
      <t>: Je vous remercie pour cette validation de devis et nous vous informons intervenir le 09/01/24 à partir de 09h00 sur le site de Canteleu.</t>
    </r>
    <r>
      <rPr>
        <sz val="10"/>
        <color indexed="30"/>
        <rFont val="Calibri"/>
        <family val="2"/>
      </rPr>
      <t xml:space="preserve">
</t>
    </r>
    <r>
      <rPr>
        <b/>
        <u/>
        <sz val="10"/>
        <color indexed="30"/>
        <rFont val="Calibri"/>
        <family val="2"/>
      </rPr>
      <t>Mail du 05/02/24</t>
    </r>
    <r>
      <rPr>
        <sz val="10"/>
        <color indexed="30"/>
        <rFont val="Calibri"/>
        <family val="2"/>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sz val="10"/>
        <color indexed="30"/>
        <rFont val="Calibri"/>
        <family val="2"/>
      </rPr>
      <t xml:space="preserve">
</t>
    </r>
    <r>
      <rPr>
        <b/>
        <u/>
        <sz val="10"/>
        <color indexed="30"/>
        <rFont val="Calibri"/>
        <family val="2"/>
      </rPr>
      <t>Mail du 05/02/24</t>
    </r>
    <r>
      <rPr>
        <sz val="10"/>
        <color indexed="30"/>
        <rFont val="Calibri"/>
        <family val="2"/>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rPr>
      <t xml:space="preserve">Mail du 13/02/24 </t>
    </r>
    <r>
      <rPr>
        <sz val="10"/>
        <color indexed="30"/>
        <rFont val="Calibri"/>
        <family val="2"/>
      </rPr>
      <t xml:space="preserve">: Je vous confirme que Mr Bernard d'Orchies sera présent ce jour vers 14h30 sur site de Canteleu pour garantie de notre prestation d'éviction de blattes. </t>
    </r>
  </si>
  <si>
    <r>
      <t xml:space="preserve">* "L’ entreprise de nettoyage est d’accord pour intervenir avec une machine à laver le sol il faut juste que tu en fasses la demande"
* </t>
    </r>
    <r>
      <rPr>
        <b/>
        <u/>
        <sz val="10"/>
        <rFont val="Calibri"/>
        <family val="2"/>
      </rPr>
      <t>02/02/24</t>
    </r>
    <r>
      <rPr>
        <sz val="10"/>
        <rFont val="Calibri"/>
        <family val="2"/>
      </rPr>
      <t xml:space="preserve"> : Nous vous prions de bien vouloir annuler  l’intervention 19099583 
Problème signalé: [Immobilier-Viki] Prevoir une autolaveuse
Demande de service associée : 5172958
Site concerné : 12697 DUCLAIR 
95 RUE PAUL DUCROS – 76480 DUCLAIR</t>
    </r>
  </si>
  <si>
    <t>* PAS DE MENAGE LE 10/2/2024 SUR FECAMP PDC</t>
  </si>
  <si>
    <r>
      <rPr>
        <b/>
        <u/>
        <sz val="10"/>
        <color indexed="30"/>
        <rFont val="Calibri"/>
        <family val="2"/>
      </rPr>
      <t>Mail du</t>
    </r>
    <r>
      <rPr>
        <sz val="8"/>
        <color indexed="30"/>
        <rFont val="Calibri"/>
        <family val="2"/>
      </rPr>
      <t xml:space="preserve">  : </t>
    </r>
    <r>
      <rPr>
        <sz val="10"/>
        <color indexed="30"/>
        <rFont val="Calibri"/>
        <family val="2"/>
      </rPr>
      <t xml:space="preserve">Pour faire suite à votre demande N°19144956 du 12/02/24 concernant le bureau de poste FECAMP PDC, nous vous confirmons l'absence du 10/02/24. 
Nous vous certifions la reprise des prestations le lundi 12/02/24. </t>
    </r>
  </si>
  <si>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</si>
  <si>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r>
      <rPr>
        <b/>
        <u/>
        <sz val="10"/>
        <color indexed="30"/>
        <rFont val="Calibri"/>
        <family val="2"/>
      </rPr>
      <t>Mail du 09/02/24</t>
    </r>
    <r>
      <rPr>
        <sz val="8"/>
        <color indexed="30"/>
        <rFont val="Calibri"/>
        <family val="2"/>
      </rPr>
      <t xml:space="preserve">  :</t>
    </r>
    <r>
      <rPr>
        <sz val="10"/>
        <color indexed="30"/>
        <rFont val="Calibri"/>
        <family val="2"/>
      </rPr>
      <t xml:space="preserve">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</si>
  <si>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r>
      <rPr>
        <b/>
        <u/>
        <sz val="10"/>
        <color indexed="30"/>
        <rFont val="Calibri"/>
        <family val="2"/>
      </rPr>
      <t>Mail du 05/02/24</t>
    </r>
    <r>
      <rPr>
        <sz val="8"/>
        <color indexed="30"/>
        <rFont val="Calibri"/>
        <family val="2"/>
      </rPr>
      <t xml:space="preserve">  : Nous prenons note de l'annulation de votre demande d'intervention N° 19099583 du 01/02/2024 concernant le site de DUCLAIR.
</t>
    </r>
    <r>
      <rPr>
        <sz val="10"/>
        <color indexed="30"/>
        <rFont val="Calibri"/>
        <family val="2"/>
      </rPr>
      <t xml:space="preserve">
</t>
    </r>
    <r>
      <rPr>
        <b/>
        <sz val="12"/>
        <color rgb="FF0070C0"/>
        <rFont val="Calibri"/>
        <family val="2"/>
      </rPr>
      <t>DEMANDE ANNULÉE</t>
    </r>
  </si>
  <si>
    <t>Régate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</si>
</sst>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4"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sz val="9"/>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sz val="8"/>
      <color rgb="FF0070C0"/>
      <name val="Calibri"/>
      <family val="2"/>
      <scheme val="minor"/>
    </font>
    <font>
      <b/>
      <sz val="10"/>
      <color theme="0"/>
      <name val="Arial"/>
      <family val="2"/>
    </font>
    <font>
      <sz val="10"/>
      <color rgb="FF00B050"/>
      <name val="Calibri"/>
      <family val="2"/>
      <scheme val="minor"/>
    </font>
    <font>
      <b/>
      <u/>
      <sz val="10"/>
      <color indexed="30"/>
      <name val="Calibri"/>
      <family val="2"/>
    </font>
    <font>
      <sz val="8"/>
      <color indexed="30"/>
      <name val="Calibri"/>
      <family val="2"/>
    </font>
    <font>
      <sz val="10"/>
      <color indexed="30"/>
      <name val="Calibri"/>
      <family val="2"/>
    </font>
    <font>
      <b/>
      <sz val="10"/>
      <name val="Calibri"/>
      <family val="2"/>
    </font>
    <font>
      <b/>
      <u/>
      <sz val="10"/>
      <name val="Calibri"/>
      <family val="2"/>
    </font>
    <font>
      <sz val="10"/>
      <name val="Calibri"/>
      <family val="2"/>
    </font>
    <font>
      <sz val="10"/>
      <color rgb="FF0070C0"/>
      <name val="Calibri"/>
      <family val="2"/>
    </font>
    <font>
      <b/>
      <sz val="10"/>
      <color indexed="30"/>
      <name val="Calibri"/>
      <family val="2"/>
    </font>
    <font>
      <b/>
      <sz val="12"/>
      <color rgb="FF0070C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left" vertical="top" wrapText="1"/>
    </xf>
    <xf numFmtId="0" fontId="9" fillId="0" borderId="2" xfId="0" applyFont="1" applyBorder="1" applyAlignment="1">
      <alignment horizontal="center" vertical="center" wrapText="1"/>
    </xf>
    <xf numFmtId="0" fontId="10"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4" fillId="0" borderId="2" xfId="0" applyFont="1" applyBorder="1" applyAlignment="1">
      <alignment horizontal="center" vertical="center" wrapText="1"/>
    </xf>
    <xf numFmtId="164" fontId="13"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17" fillId="0" borderId="1" xfId="0" applyFont="1" applyBorder="1" applyAlignment="1">
      <alignment horizontal="left" vertical="top" wrapText="1"/>
    </xf>
    <xf numFmtId="164" fontId="13"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1" fillId="0" borderId="3" xfId="0" applyFont="1" applyBorder="1" applyAlignment="1">
      <alignment horizontal="left" vertical="top"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left" vertical="top" wrapText="1"/>
    </xf>
    <xf numFmtId="0" fontId="9" fillId="0" borderId="5" xfId="0" applyFont="1" applyBorder="1" applyAlignment="1">
      <alignment horizontal="center" vertical="center" wrapText="1"/>
    </xf>
    <xf numFmtId="0" fontId="10" fillId="0" borderId="5" xfId="0" applyFont="1" applyBorder="1" applyAlignment="1">
      <alignment horizontal="left" vertical="top" wrapText="1"/>
    </xf>
    <xf numFmtId="164" fontId="13" fillId="3" borderId="5" xfId="0" applyNumberFormat="1" applyFont="1" applyFill="1" applyBorder="1" applyAlignment="1">
      <alignment horizontal="center"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4" xfId="0" applyFont="1" applyBorder="1" applyAlignment="1">
      <alignment horizontal="left" vertical="top" wrapText="1"/>
    </xf>
    <xf numFmtId="164" fontId="13" fillId="3"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4" fillId="0" borderId="3" xfId="0"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164" fontId="13"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10"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7" fillId="0" borderId="2" xfId="0" applyFont="1" applyBorder="1" applyAlignment="1">
      <alignment horizontal="left" vertical="top" wrapText="1"/>
    </xf>
    <xf numFmtId="0" fontId="1" fillId="0" borderId="3" xfId="0" applyFont="1" applyBorder="1" applyAlignment="1">
      <alignment horizontal="center" vertical="center"/>
    </xf>
    <xf numFmtId="0" fontId="17" fillId="0" borderId="3" xfId="0" applyFont="1" applyBorder="1" applyAlignment="1">
      <alignment horizontal="left" vertical="top" wrapText="1"/>
    </xf>
    <xf numFmtId="0" fontId="17" fillId="0" borderId="2" xfId="0" applyFont="1" applyFill="1" applyBorder="1" applyAlignment="1">
      <alignment horizontal="left" vertical="top" wrapText="1"/>
    </xf>
    <xf numFmtId="0" fontId="13" fillId="3" borderId="1" xfId="0" applyFont="1" applyFill="1" applyBorder="1" applyAlignment="1">
      <alignment horizontal="center" vertical="center"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76.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AMFREVILLE LA MI VOIE</v>
          </cell>
          <cell r="C4">
            <v>760050</v>
          </cell>
        </row>
        <row r="5">
          <cell r="B5" t="str">
            <v>ANGERVILLE-L'ORCHER</v>
          </cell>
          <cell r="C5">
            <v>760140</v>
          </cell>
        </row>
        <row r="6">
          <cell r="B6" t="str">
            <v>AUBEVOYE</v>
          </cell>
          <cell r="C6">
            <v>270460</v>
          </cell>
        </row>
        <row r="7">
          <cell r="B7" t="str">
            <v>AUMALE</v>
          </cell>
          <cell r="C7">
            <v>760370</v>
          </cell>
        </row>
        <row r="8">
          <cell r="B8" t="str">
            <v>BACQUEVILLE-EN-CAUX</v>
          </cell>
          <cell r="C8">
            <v>761440</v>
          </cell>
        </row>
        <row r="9">
          <cell r="B9" t="str">
            <v>BARENTIN</v>
          </cell>
          <cell r="C9">
            <v>760570</v>
          </cell>
        </row>
        <row r="10">
          <cell r="B10" t="str">
            <v>BARENTIN PDC</v>
          </cell>
        </row>
        <row r="11">
          <cell r="B11" t="str">
            <v>BEUZEVILLE</v>
          </cell>
          <cell r="C11">
            <v>270650</v>
          </cell>
        </row>
        <row r="12">
          <cell r="B12" t="str">
            <v>BIHOREL</v>
          </cell>
          <cell r="C12">
            <v>760950</v>
          </cell>
        </row>
        <row r="13">
          <cell r="B13" t="str">
            <v>BLANGY SUR BRESLE</v>
          </cell>
        </row>
        <row r="14">
          <cell r="B14" t="str">
            <v>BOIS GUILLAUME</v>
          </cell>
          <cell r="C14">
            <v>761080</v>
          </cell>
        </row>
        <row r="15">
          <cell r="B15" t="str">
            <v>BOISSEY LE CHATEL</v>
          </cell>
          <cell r="C15">
            <v>270770</v>
          </cell>
        </row>
        <row r="16">
          <cell r="B16" t="str">
            <v>BONSECOURS</v>
          </cell>
          <cell r="C16">
            <v>761030</v>
          </cell>
        </row>
        <row r="17">
          <cell r="B17" t="str">
            <v>BOLBEC</v>
          </cell>
          <cell r="C17">
            <v>761140</v>
          </cell>
        </row>
        <row r="18">
          <cell r="B18" t="str">
            <v>BOOS PDC</v>
          </cell>
          <cell r="C18">
            <v>760410</v>
          </cell>
        </row>
        <row r="19">
          <cell r="B19" t="str">
            <v xml:space="preserve">BOSC LE HARD </v>
          </cell>
          <cell r="C19">
            <v>761250</v>
          </cell>
        </row>
        <row r="20">
          <cell r="B20" t="str">
            <v>BOSC ROGER EN ROUMOIS</v>
          </cell>
          <cell r="C20">
            <v>270900</v>
          </cell>
        </row>
        <row r="21">
          <cell r="B21" t="str">
            <v xml:space="preserve">BOURG ACHARD </v>
          </cell>
          <cell r="C21">
            <v>271030</v>
          </cell>
        </row>
        <row r="22">
          <cell r="B22" t="str">
            <v>BOURGTHEROULDE</v>
          </cell>
          <cell r="C22">
            <v>271050</v>
          </cell>
        </row>
        <row r="23">
          <cell r="B23" t="str">
            <v>BUCHY</v>
          </cell>
          <cell r="C23">
            <v>760420</v>
          </cell>
        </row>
        <row r="24">
          <cell r="B24" t="str">
            <v>CANTELEU</v>
          </cell>
          <cell r="C24">
            <v>760430</v>
          </cell>
        </row>
        <row r="25">
          <cell r="B25" t="str">
            <v>CAUDEBEC LES ELBEUF</v>
          </cell>
          <cell r="C25">
            <v>761650</v>
          </cell>
        </row>
        <row r="26">
          <cell r="B26" t="str">
            <v>CHAMBRAY</v>
          </cell>
          <cell r="C26">
            <v>271400</v>
          </cell>
        </row>
        <row r="27">
          <cell r="B27" t="str">
            <v>CHARLEVAL</v>
          </cell>
          <cell r="C27">
            <v>271510</v>
          </cell>
        </row>
        <row r="28">
          <cell r="B28" t="str">
            <v>CRIQUETOT</v>
          </cell>
          <cell r="C28">
            <v>760470</v>
          </cell>
        </row>
        <row r="29">
          <cell r="B29" t="str">
            <v>CRIQUETOT L ESNEVAL CDIS</v>
          </cell>
          <cell r="C29">
            <v>760470</v>
          </cell>
        </row>
        <row r="30">
          <cell r="B30" t="str">
            <v>DARNETAL</v>
          </cell>
          <cell r="C30">
            <v>762120</v>
          </cell>
        </row>
        <row r="31">
          <cell r="B31" t="str">
            <v>DIEPPE CDIS</v>
          </cell>
          <cell r="C31">
            <v>767980</v>
          </cell>
        </row>
        <row r="32">
          <cell r="B32" t="str">
            <v>DIEPPE HOTEL DE VILLE</v>
          </cell>
          <cell r="C32">
            <v>762170</v>
          </cell>
        </row>
        <row r="33">
          <cell r="B33" t="str">
            <v>DIEPPE POLLET</v>
          </cell>
          <cell r="C33">
            <v>769210</v>
          </cell>
        </row>
        <row r="34">
          <cell r="B34" t="str">
            <v>DIEPPE PRINCIPAL</v>
          </cell>
          <cell r="C34">
            <v>762170</v>
          </cell>
        </row>
        <row r="35">
          <cell r="B35" t="str">
            <v>DOUDEVILLE</v>
          </cell>
          <cell r="C35">
            <v>762190</v>
          </cell>
        </row>
        <row r="36">
          <cell r="B36" t="str">
            <v>DUCLAIR</v>
          </cell>
          <cell r="C36">
            <v>760520</v>
          </cell>
        </row>
        <row r="37">
          <cell r="B37" t="str">
            <v>ELBEUF</v>
          </cell>
          <cell r="C37">
            <v>762310</v>
          </cell>
        </row>
        <row r="38">
          <cell r="B38" t="str">
            <v>ENVERMEU</v>
          </cell>
          <cell r="C38">
            <v>762350</v>
          </cell>
        </row>
        <row r="39">
          <cell r="B39" t="str">
            <v>EPOUVILLE</v>
          </cell>
          <cell r="C39">
            <v>762380</v>
          </cell>
        </row>
        <row r="40">
          <cell r="B40" t="str">
            <v>ETRETAT</v>
          </cell>
          <cell r="C40">
            <v>762540</v>
          </cell>
        </row>
        <row r="41">
          <cell r="B41" t="str">
            <v>FECAMP</v>
          </cell>
          <cell r="C41">
            <v>762590</v>
          </cell>
        </row>
        <row r="42">
          <cell r="B42" t="str">
            <v>FECAMP CDIS</v>
          </cell>
          <cell r="C42">
            <v>760560</v>
          </cell>
        </row>
        <row r="43">
          <cell r="B43" t="str">
            <v>FECAMP RAMPONNEAU</v>
          </cell>
          <cell r="C43">
            <v>769590</v>
          </cell>
        </row>
        <row r="44">
          <cell r="B44" t="str">
            <v>FLEURY SUR ANDELLE</v>
          </cell>
          <cell r="C44">
            <v>272460</v>
          </cell>
        </row>
        <row r="45">
          <cell r="B45" t="str">
            <v>FLEURY SUR ANDELLE PPDC</v>
          </cell>
          <cell r="C45">
            <v>270450</v>
          </cell>
        </row>
        <row r="46">
          <cell r="B46" t="str">
            <v>FONTAINE LE DUN</v>
          </cell>
          <cell r="C46">
            <v>762720</v>
          </cell>
        </row>
        <row r="47">
          <cell r="B47" t="str">
            <v>FORGES LES EAUX</v>
          </cell>
          <cell r="C47">
            <v>762760</v>
          </cell>
        </row>
        <row r="48">
          <cell r="B48" t="str">
            <v>FORGES LES EAUX CDIS</v>
          </cell>
          <cell r="C48">
            <v>760580</v>
          </cell>
        </row>
        <row r="49">
          <cell r="B49" t="str">
            <v>FRANQUEVILLE ST PIERRE</v>
          </cell>
          <cell r="C49">
            <v>766750</v>
          </cell>
        </row>
        <row r="50">
          <cell r="B50" t="str">
            <v>GAILLEFONTAINE</v>
          </cell>
          <cell r="C50">
            <v>762950</v>
          </cell>
        </row>
        <row r="51">
          <cell r="B51" t="str">
            <v>GAINNEVILLE</v>
          </cell>
          <cell r="C51">
            <v>762960</v>
          </cell>
        </row>
        <row r="52">
          <cell r="B52" t="str">
            <v>GASNY</v>
          </cell>
          <cell r="C52">
            <v>272790</v>
          </cell>
        </row>
        <row r="53">
          <cell r="B53" t="str">
            <v>GISORS</v>
          </cell>
          <cell r="C53">
            <v>272840</v>
          </cell>
        </row>
        <row r="54">
          <cell r="B54" t="str">
            <v>GISORS PDC</v>
          </cell>
          <cell r="C54">
            <v>270470</v>
          </cell>
        </row>
        <row r="55">
          <cell r="B55" t="str">
            <v>GODERVILLE</v>
          </cell>
          <cell r="C55">
            <v>763020</v>
          </cell>
        </row>
        <row r="56">
          <cell r="B56" t="str">
            <v>GONFREVILLE L'ORCHER COLOMBIER</v>
          </cell>
          <cell r="C56">
            <v>764540</v>
          </cell>
        </row>
        <row r="57">
          <cell r="B57" t="str">
            <v>GONNEVILLE-LA-MALLET</v>
          </cell>
          <cell r="C57">
            <v>763070</v>
          </cell>
        </row>
        <row r="58">
          <cell r="B58" t="str">
            <v>GOURNAY-EN-BRAY</v>
          </cell>
          <cell r="C58">
            <v>760600</v>
          </cell>
        </row>
        <row r="59">
          <cell r="B59" t="str">
            <v>GRAND-COURONNE</v>
          </cell>
          <cell r="C59">
            <v>760610</v>
          </cell>
        </row>
        <row r="60">
          <cell r="B60" t="str">
            <v>GRAND QUEVILLY REPUBLIQUE</v>
          </cell>
          <cell r="C60">
            <v>769740</v>
          </cell>
        </row>
        <row r="61">
          <cell r="B61" t="str">
            <v>HARFLEUR</v>
          </cell>
          <cell r="C61">
            <v>763410</v>
          </cell>
        </row>
        <row r="62">
          <cell r="B62" t="str">
            <v>HARFLEUR PDC</v>
          </cell>
          <cell r="C62">
            <v>760630</v>
          </cell>
        </row>
        <row r="63">
          <cell r="B63" t="str">
            <v>JUMIEGES</v>
          </cell>
          <cell r="C63">
            <v>763780</v>
          </cell>
        </row>
        <row r="64">
          <cell r="B64" t="str">
            <v>LA FEUILLIE</v>
          </cell>
          <cell r="C64">
            <v>762630</v>
          </cell>
        </row>
        <row r="65">
          <cell r="B65" t="str">
            <v>LE GRAND QUEVILLY HOTEL DE VILLE</v>
          </cell>
          <cell r="C65">
            <v>763220</v>
          </cell>
        </row>
        <row r="66">
          <cell r="B66" t="str">
            <v>LE GRAND QUEVILLY REPUBLIQUE</v>
          </cell>
          <cell r="C66">
            <v>769740</v>
          </cell>
        </row>
        <row r="67">
          <cell r="B67" t="str">
            <v>LE HAVRE BLEVILLE</v>
          </cell>
          <cell r="C67">
            <v>769380</v>
          </cell>
        </row>
        <row r="68">
          <cell r="B68" t="str">
            <v>LE HAVRE BRINDEAU</v>
          </cell>
          <cell r="C68">
            <v>769460</v>
          </cell>
        </row>
        <row r="69">
          <cell r="B69" t="str">
            <v>LE HAVRE CAUCRIAUVILLE</v>
          </cell>
          <cell r="C69">
            <v>769670</v>
          </cell>
        </row>
        <row r="70">
          <cell r="B70" t="str">
            <v>LE HAVRE CDIS PPDC</v>
          </cell>
          <cell r="C70">
            <v>760110</v>
          </cell>
        </row>
        <row r="71">
          <cell r="B71" t="str">
            <v>LE HAVRE COTY</v>
          </cell>
          <cell r="C71">
            <v>760290</v>
          </cell>
        </row>
        <row r="72">
          <cell r="B72" t="str">
            <v>LE HAVRE GRAVILLE</v>
          </cell>
          <cell r="C72">
            <v>769240</v>
          </cell>
        </row>
        <row r="73">
          <cell r="B73" t="str">
            <v xml:space="preserve">LE HAVRE LES HALLES </v>
          </cell>
          <cell r="C73">
            <v>761300</v>
          </cell>
        </row>
        <row r="74">
          <cell r="B74" t="str">
            <v>LE HAVRE GRAND CAP</v>
          </cell>
          <cell r="C74">
            <v>767890</v>
          </cell>
        </row>
        <row r="75">
          <cell r="B75" t="str">
            <v>LE HAVRE MARE ROUGE</v>
          </cell>
          <cell r="C75">
            <v>769430</v>
          </cell>
        </row>
        <row r="76">
          <cell r="B76" t="str">
            <v>LE HAVRE MONTMORENCY</v>
          </cell>
          <cell r="C76">
            <v>769340</v>
          </cell>
        </row>
        <row r="77">
          <cell r="B77" t="str">
            <v>LE HAVRE PALAIS DE JUSTICE</v>
          </cell>
          <cell r="C77">
            <v>763510</v>
          </cell>
        </row>
        <row r="78">
          <cell r="B78" t="str">
            <v>LE HAVRE QUARTIER DE L'EURE</v>
          </cell>
          <cell r="C78">
            <v>769260</v>
          </cell>
        </row>
        <row r="79">
          <cell r="B79" t="str">
            <v>LE HAVRE ROND POINT</v>
          </cell>
          <cell r="C79">
            <v>769250</v>
          </cell>
        </row>
        <row r="80">
          <cell r="B80" t="str">
            <v xml:space="preserve">LE HAVRE SANVIC </v>
          </cell>
          <cell r="C80">
            <v>769390</v>
          </cell>
        </row>
        <row r="81">
          <cell r="B81" t="str">
            <v>LE PETIT QUEVILLY</v>
          </cell>
          <cell r="C81">
            <v>764980</v>
          </cell>
        </row>
        <row r="82">
          <cell r="B82" t="str">
            <v xml:space="preserve">LE TRAIT </v>
          </cell>
          <cell r="C82">
            <v>767090</v>
          </cell>
        </row>
        <row r="83">
          <cell r="B83" t="str">
            <v>LE TREPORT</v>
          </cell>
          <cell r="C83">
            <v>767110</v>
          </cell>
        </row>
        <row r="84">
          <cell r="B84" t="str">
            <v>LES ANDELYS PDC</v>
          </cell>
          <cell r="C84">
            <v>270310</v>
          </cell>
        </row>
        <row r="85">
          <cell r="B85" t="str">
            <v>LILLEBONNE</v>
          </cell>
          <cell r="C85">
            <v>763840</v>
          </cell>
        </row>
        <row r="86">
          <cell r="B86" t="str">
            <v>LILLEBONNE PDC</v>
          </cell>
          <cell r="C86">
            <v>760640</v>
          </cell>
        </row>
        <row r="87">
          <cell r="B87" t="str">
            <v>LOUVIERS</v>
          </cell>
          <cell r="C87">
            <v>273750</v>
          </cell>
        </row>
        <row r="88">
          <cell r="B88" t="str">
            <v>LUNERAY</v>
          </cell>
          <cell r="C88">
            <v>764000</v>
          </cell>
        </row>
        <row r="89">
          <cell r="B89" t="str">
            <v>MALAUNAY</v>
          </cell>
          <cell r="C89">
            <v>764020</v>
          </cell>
        </row>
        <row r="90">
          <cell r="B90" t="str">
            <v>MARTAINVILLE EPREVILLE</v>
          </cell>
          <cell r="C90">
            <v>764120</v>
          </cell>
        </row>
        <row r="91">
          <cell r="B91" t="str">
            <v>MAROMME</v>
          </cell>
          <cell r="C91">
            <v>764100</v>
          </cell>
        </row>
        <row r="92">
          <cell r="B92" t="str">
            <v>MONT SAINT AIGNAN</v>
          </cell>
          <cell r="C92">
            <v>764510</v>
          </cell>
        </row>
        <row r="93">
          <cell r="B93" t="str">
            <v>MONT SAINT AIGNAN CE</v>
          </cell>
          <cell r="C93">
            <v>763330</v>
          </cell>
        </row>
        <row r="94">
          <cell r="B94" t="str">
            <v>MONTIVILLIERS</v>
          </cell>
          <cell r="C94">
            <v>764470</v>
          </cell>
        </row>
        <row r="95">
          <cell r="B95" t="str">
            <v>MONTIVILLIERS PDC</v>
          </cell>
          <cell r="C95">
            <v>764470</v>
          </cell>
        </row>
        <row r="96">
          <cell r="B96" t="str">
            <v>MONTVILLE</v>
          </cell>
          <cell r="C96">
            <v>760930</v>
          </cell>
        </row>
        <row r="97">
          <cell r="B97" t="str">
            <v>MOTTEVILLE</v>
          </cell>
          <cell r="C97">
            <v>764560</v>
          </cell>
        </row>
        <row r="98">
          <cell r="B98" t="str">
            <v>NEUFCHATEL-EN-BRAY</v>
          </cell>
          <cell r="C98">
            <v>760710</v>
          </cell>
        </row>
        <row r="99">
          <cell r="B99" t="str">
            <v>NEUVILLE LES DIEPPE</v>
          </cell>
          <cell r="C99">
            <v>764660</v>
          </cell>
        </row>
        <row r="100">
          <cell r="B100" t="str">
            <v>NOTRE-DAME-DE-GRAVENCHON</v>
          </cell>
          <cell r="C100">
            <v>764760</v>
          </cell>
        </row>
        <row r="101">
          <cell r="B101" t="str">
            <v>OFFRANVILLE</v>
          </cell>
          <cell r="C101">
            <v>764820</v>
          </cell>
        </row>
        <row r="102">
          <cell r="B102" t="str">
            <v>OISSEL</v>
          </cell>
          <cell r="C102">
            <v>764840</v>
          </cell>
        </row>
        <row r="103">
          <cell r="B103" t="str">
            <v>OUVILLE-LA-RIVIERE</v>
          </cell>
          <cell r="C103">
            <v>764920</v>
          </cell>
        </row>
        <row r="104">
          <cell r="B104" t="str">
            <v>PAVILLY</v>
          </cell>
          <cell r="C104">
            <v>764950</v>
          </cell>
        </row>
        <row r="105">
          <cell r="B105" t="str">
            <v>PETIT COURONNE</v>
          </cell>
          <cell r="C105">
            <v>764970</v>
          </cell>
        </row>
        <row r="106">
          <cell r="B106" t="str">
            <v>PONT AUDEMER</v>
          </cell>
          <cell r="C106">
            <v>274670</v>
          </cell>
        </row>
        <row r="107">
          <cell r="B107" t="str">
            <v>PONT DE L'ARCHE</v>
          </cell>
          <cell r="C107">
            <v>274690</v>
          </cell>
        </row>
        <row r="108">
          <cell r="B108" t="str">
            <v>QUINCAMPOIX</v>
          </cell>
          <cell r="C108">
            <v>765170</v>
          </cell>
        </row>
        <row r="109">
          <cell r="B109" t="str">
            <v>ROMILLY SUR ANDELLE</v>
          </cell>
        </row>
        <row r="110">
          <cell r="B110" t="str">
            <v>ROUEN CHATELET</v>
          </cell>
          <cell r="C110">
            <v>769400</v>
          </cell>
        </row>
        <row r="111">
          <cell r="B111" t="str">
            <v>ROUEN COURRIER CDIS</v>
          </cell>
          <cell r="C111">
            <v>760170</v>
          </cell>
        </row>
        <row r="112">
          <cell r="B112" t="str">
            <v>ROUEN GRAND MARE</v>
          </cell>
          <cell r="C112">
            <v>769680</v>
          </cell>
        </row>
        <row r="113">
          <cell r="B113" t="str">
            <v>ROUEN HOTEL DE VILLE</v>
          </cell>
          <cell r="C113">
            <v>769300</v>
          </cell>
        </row>
        <row r="114">
          <cell r="B114" t="str">
            <v>ROUEN JEANNE D'ARC</v>
          </cell>
          <cell r="C114">
            <v>765400</v>
          </cell>
        </row>
        <row r="115">
          <cell r="B115" t="str">
            <v>ROUEN MARTAINVILLE</v>
          </cell>
          <cell r="C115">
            <v>769270</v>
          </cell>
        </row>
        <row r="116">
          <cell r="B116" t="str">
            <v>ROUEN PREFECTURE</v>
          </cell>
          <cell r="C116">
            <v>769280</v>
          </cell>
        </row>
        <row r="117">
          <cell r="B117" t="str">
            <v>ROUEN RESTAURANT RD</v>
          </cell>
          <cell r="C117">
            <v>761530</v>
          </cell>
        </row>
        <row r="118">
          <cell r="B118" t="str">
            <v>ROUEN SAINT CLEMENT</v>
          </cell>
          <cell r="C118">
            <v>769470</v>
          </cell>
        </row>
        <row r="119">
          <cell r="B119" t="str">
            <v>ROUEN SAINT MARC</v>
          </cell>
          <cell r="C119">
            <v>764500</v>
          </cell>
        </row>
        <row r="120">
          <cell r="B120" t="str">
            <v>SAHURS</v>
          </cell>
          <cell r="C120">
            <v>765500</v>
          </cell>
        </row>
        <row r="121">
          <cell r="B121" t="str">
            <v>SAINT ANDRE DE L EURE</v>
          </cell>
          <cell r="C121">
            <v>275070</v>
          </cell>
        </row>
        <row r="122">
          <cell r="B122" t="str">
            <v>SAINT AUBIN LES ELBEUF</v>
          </cell>
          <cell r="C122">
            <v>765610</v>
          </cell>
        </row>
        <row r="123">
          <cell r="B123" t="str">
            <v>SAINT ETIENNE ROUVRAY ATM</v>
          </cell>
          <cell r="C123">
            <v>760850</v>
          </cell>
        </row>
        <row r="124">
          <cell r="B124" t="str">
            <v>SAINT ETIENNE ROUVRAY CARNOT</v>
          </cell>
          <cell r="C124">
            <v>769630</v>
          </cell>
        </row>
        <row r="125">
          <cell r="B125" t="str">
            <v>SAINT ETIENNE ROUVRAY PRINCIPAL</v>
          </cell>
          <cell r="C125">
            <v>765750</v>
          </cell>
        </row>
        <row r="126">
          <cell r="B126" t="str">
            <v>SAINT GEORGES MOTEL</v>
          </cell>
          <cell r="C126">
            <v>275430</v>
          </cell>
        </row>
        <row r="127">
          <cell r="B127" t="str">
            <v>SAINT JACQUES SUR DARNETAL</v>
          </cell>
          <cell r="C127">
            <v>765910</v>
          </cell>
        </row>
        <row r="128">
          <cell r="B128" t="str">
            <v>SAINT MARCEL</v>
          </cell>
          <cell r="C128">
            <v>275620</v>
          </cell>
        </row>
        <row r="129">
          <cell r="B129" t="str">
            <v>SAINT NICOLAS D'ALIERMONT</v>
          </cell>
          <cell r="C129">
            <v>766240</v>
          </cell>
        </row>
        <row r="130">
          <cell r="B130" t="str">
            <v>SAINT NICOLAS D'ALIERMONT CDIS</v>
          </cell>
          <cell r="C130">
            <v>760940</v>
          </cell>
        </row>
        <row r="131">
          <cell r="B131" t="str">
            <v>SAINT PIERRE DE VARENGEVILLE</v>
          </cell>
          <cell r="C131">
            <v>766360</v>
          </cell>
        </row>
        <row r="132">
          <cell r="B132" t="str">
            <v>SAINT PIERRE DU VAUVRAY</v>
          </cell>
          <cell r="C132">
            <v>275980</v>
          </cell>
        </row>
        <row r="133">
          <cell r="B133" t="str">
            <v>SAINT PIERRE LES ELBEUF</v>
          </cell>
          <cell r="C133">
            <v>766400</v>
          </cell>
        </row>
        <row r="134">
          <cell r="B134" t="str">
            <v>SAINT ROMAIN DE COLBOSC</v>
          </cell>
          <cell r="C134">
            <v>766470</v>
          </cell>
        </row>
        <row r="135">
          <cell r="B135" t="str">
            <v>SAINT SAENS</v>
          </cell>
          <cell r="C135">
            <v>760780</v>
          </cell>
        </row>
        <row r="136">
          <cell r="B136" t="str">
            <v>SAINT VALERY EN CAUX</v>
          </cell>
          <cell r="C136">
            <v>766550</v>
          </cell>
        </row>
        <row r="137">
          <cell r="B137" t="str">
            <v>SAINTE ADRESSE</v>
          </cell>
          <cell r="C137">
            <v>765520</v>
          </cell>
        </row>
        <row r="138">
          <cell r="B138" t="str">
            <v>SERQUEUX</v>
          </cell>
          <cell r="C138">
            <v>766720</v>
          </cell>
        </row>
        <row r="139">
          <cell r="B139" t="str">
            <v>ST OUEN DE THOUBERVILLE</v>
          </cell>
          <cell r="C139">
            <v>275800</v>
          </cell>
        </row>
        <row r="140">
          <cell r="B140" t="str">
            <v>TOTES</v>
          </cell>
          <cell r="C140">
            <v>760960</v>
          </cell>
        </row>
        <row r="141">
          <cell r="B141" t="str">
            <v>VAL DE REUIL CDIS</v>
          </cell>
          <cell r="C141">
            <v>270120</v>
          </cell>
        </row>
        <row r="142">
          <cell r="B142" t="str">
            <v>VALMONT</v>
          </cell>
          <cell r="C142">
            <v>767190</v>
          </cell>
        </row>
        <row r="143">
          <cell r="B143" t="str">
            <v>VEULES-LES-ROSES</v>
          </cell>
          <cell r="C143">
            <v>767350</v>
          </cell>
        </row>
        <row r="144">
          <cell r="B144" t="str">
            <v>YERVILLE</v>
          </cell>
          <cell r="C144">
            <v>767520</v>
          </cell>
        </row>
        <row r="145">
          <cell r="B145" t="str">
            <v>YVETOT</v>
          </cell>
          <cell r="C145">
            <v>767580</v>
          </cell>
        </row>
        <row r="146">
          <cell r="B146" t="str">
            <v>YVETOT PDC</v>
          </cell>
          <cell r="C146">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35"/>
  <sheetViews>
    <sheetView tabSelected="1" zoomScale="80" zoomScaleNormal="80" workbookViewId="0">
      <pane ySplit="3" topLeftCell="A31" activePane="bottomLeft" state="frozen"/>
      <selection activeCell="B43" sqref="B43:M43"/>
      <selection pane="bottomLeft" activeCell="H31" sqref="H31"/>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16.42578125" style="10" customWidth="1"/>
    <col min="7" max="7" width="11" bestFit="1" customWidth="1"/>
    <col min="8" max="8" width="13.28515625" style="2" customWidth="1"/>
    <col min="9" max="9" width="71.28515625" customWidth="1"/>
    <col min="10" max="10" width="13" customWidth="1"/>
    <col min="11" max="11" width="76.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0</v>
      </c>
      <c r="J1" s="1"/>
      <c r="K1" s="1"/>
    </row>
    <row r="2" spans="2:22" x14ac:dyDescent="0.2">
      <c r="E2" s="5"/>
      <c r="F2" s="6"/>
      <c r="G2" s="7"/>
      <c r="H2" s="8"/>
      <c r="I2" s="9"/>
      <c r="J2" s="6"/>
      <c r="K2" s="9"/>
    </row>
    <row r="3" spans="2:22" ht="30" x14ac:dyDescent="0.2">
      <c r="B3" s="11" t="s">
        <v>1</v>
      </c>
      <c r="C3" s="12" t="s">
        <v>2</v>
      </c>
      <c r="D3" s="74" t="s">
        <v>102</v>
      </c>
      <c r="E3" s="13" t="s">
        <v>3</v>
      </c>
      <c r="F3" s="13" t="s">
        <v>4</v>
      </c>
      <c r="G3" s="14" t="s">
        <v>5</v>
      </c>
      <c r="H3" s="13" t="s">
        <v>6</v>
      </c>
      <c r="I3" s="13" t="s">
        <v>7</v>
      </c>
      <c r="J3" s="13" t="s">
        <v>8</v>
      </c>
      <c r="K3" s="13" t="s">
        <v>9</v>
      </c>
    </row>
    <row r="4" spans="2:22" ht="83.25" hidden="1" customHeight="1" x14ac:dyDescent="0.2">
      <c r="B4" s="15">
        <f t="shared" ref="B4:B30" si="0">+G4</f>
        <v>45202</v>
      </c>
      <c r="C4" s="16">
        <v>76</v>
      </c>
      <c r="D4" s="17">
        <f>VLOOKUP(F4,'[1]Chantier La Poste'!$B$2:$C$915,2,FALSE)</f>
        <v>760560</v>
      </c>
      <c r="E4" s="17">
        <v>18318172</v>
      </c>
      <c r="F4" s="18" t="s">
        <v>10</v>
      </c>
      <c r="G4" s="19">
        <v>45202</v>
      </c>
      <c r="H4" s="20" t="s">
        <v>11</v>
      </c>
      <c r="I4" s="21" t="s">
        <v>12</v>
      </c>
      <c r="J4" s="22" t="s">
        <v>13</v>
      </c>
      <c r="K4" s="23" t="s">
        <v>32</v>
      </c>
    </row>
    <row r="5" spans="2:22" ht="58.5" hidden="1" customHeight="1" x14ac:dyDescent="0.2">
      <c r="B5" s="15">
        <f t="shared" si="0"/>
        <v>45202</v>
      </c>
      <c r="C5" s="16">
        <v>76</v>
      </c>
      <c r="D5" s="17">
        <f>VLOOKUP(F5,'[1]Chantier La Poste'!$B$2:$C$915,2,FALSE)</f>
        <v>760560</v>
      </c>
      <c r="E5" s="17">
        <v>18320688</v>
      </c>
      <c r="F5" s="18" t="s">
        <v>10</v>
      </c>
      <c r="G5" s="19">
        <v>45202</v>
      </c>
      <c r="H5" s="20" t="s">
        <v>11</v>
      </c>
      <c r="I5" s="21" t="s">
        <v>14</v>
      </c>
      <c r="J5" s="22" t="s">
        <v>13</v>
      </c>
      <c r="K5" s="23" t="s">
        <v>33</v>
      </c>
    </row>
    <row r="6" spans="2:22" ht="154.5" hidden="1" customHeight="1" x14ac:dyDescent="0.2">
      <c r="B6" s="15">
        <f t="shared" si="0"/>
        <v>45204</v>
      </c>
      <c r="C6" s="16">
        <v>76</v>
      </c>
      <c r="D6" s="17">
        <f>VLOOKUP(F6,'[1]Chantier La Poste'!$B$2:$C$915,2,FALSE)</f>
        <v>760420</v>
      </c>
      <c r="E6" s="17">
        <v>18329704</v>
      </c>
      <c r="F6" s="18" t="s">
        <v>15</v>
      </c>
      <c r="G6" s="19">
        <v>45204</v>
      </c>
      <c r="H6" s="20" t="s">
        <v>11</v>
      </c>
      <c r="I6" s="21" t="s">
        <v>16</v>
      </c>
      <c r="J6" s="22" t="s">
        <v>13</v>
      </c>
      <c r="K6" s="23" t="s">
        <v>34</v>
      </c>
    </row>
    <row r="7" spans="2:22" ht="192.75" hidden="1" customHeight="1" x14ac:dyDescent="0.2">
      <c r="B7" s="15">
        <f t="shared" si="0"/>
        <v>45208</v>
      </c>
      <c r="C7" s="16">
        <v>76</v>
      </c>
      <c r="D7" s="17">
        <f>VLOOKUP(F7,'[1]Chantier La Poste'!$B$2:$C$915,2,FALSE)</f>
        <v>761530</v>
      </c>
      <c r="E7" s="17">
        <v>18347859</v>
      </c>
      <c r="F7" s="18" t="s">
        <v>17</v>
      </c>
      <c r="G7" s="19">
        <v>45208</v>
      </c>
      <c r="H7" s="20" t="s">
        <v>11</v>
      </c>
      <c r="I7" s="21" t="s">
        <v>18</v>
      </c>
      <c r="J7" s="22" t="s">
        <v>13</v>
      </c>
      <c r="K7" s="23" t="s">
        <v>35</v>
      </c>
    </row>
    <row r="8" spans="2:22" ht="119.25" hidden="1" customHeight="1" x14ac:dyDescent="0.2">
      <c r="B8" s="15">
        <f t="shared" si="0"/>
        <v>45210</v>
      </c>
      <c r="C8" s="16">
        <v>76</v>
      </c>
      <c r="D8" s="17">
        <f>VLOOKUP(F8,'[1]Chantier La Poste'!$B$2:$C$915,2,FALSE)</f>
        <v>760580</v>
      </c>
      <c r="E8" s="17">
        <v>18354513</v>
      </c>
      <c r="F8" s="18" t="s">
        <v>19</v>
      </c>
      <c r="G8" s="19">
        <v>45210</v>
      </c>
      <c r="H8" s="20" t="s">
        <v>11</v>
      </c>
      <c r="I8" s="21" t="s">
        <v>20</v>
      </c>
      <c r="J8" s="22" t="s">
        <v>21</v>
      </c>
      <c r="K8" s="23" t="s">
        <v>36</v>
      </c>
    </row>
    <row r="9" spans="2:22" ht="225" hidden="1" customHeight="1" x14ac:dyDescent="0.2">
      <c r="B9" s="15">
        <f t="shared" si="0"/>
        <v>45215</v>
      </c>
      <c r="C9" s="16">
        <v>76</v>
      </c>
      <c r="D9" s="17">
        <f>VLOOKUP(F9,'[1]Chantier La Poste'!$B$2:$C$915,2,FALSE)</f>
        <v>760420</v>
      </c>
      <c r="E9" s="17">
        <v>18377874</v>
      </c>
      <c r="F9" s="18" t="s">
        <v>15</v>
      </c>
      <c r="G9" s="19">
        <v>45215</v>
      </c>
      <c r="H9" s="20" t="s">
        <v>11</v>
      </c>
      <c r="I9" s="21" t="s">
        <v>22</v>
      </c>
      <c r="J9" s="22" t="s">
        <v>13</v>
      </c>
      <c r="K9" s="23" t="s">
        <v>37</v>
      </c>
    </row>
    <row r="10" spans="2:22" ht="100.5" hidden="1" customHeight="1" x14ac:dyDescent="0.2">
      <c r="B10" s="15">
        <f t="shared" si="0"/>
        <v>45215</v>
      </c>
      <c r="C10" s="16">
        <v>76</v>
      </c>
      <c r="D10" s="17">
        <f>VLOOKUP(F10,'[1]Chantier La Poste'!$B$2:$C$915,2,FALSE)</f>
        <v>761530</v>
      </c>
      <c r="E10" s="17">
        <v>18377437</v>
      </c>
      <c r="F10" s="18" t="s">
        <v>17</v>
      </c>
      <c r="G10" s="19">
        <v>45215</v>
      </c>
      <c r="H10" s="20" t="s">
        <v>11</v>
      </c>
      <c r="I10" s="21" t="s">
        <v>23</v>
      </c>
      <c r="J10" s="22" t="s">
        <v>24</v>
      </c>
      <c r="K10" s="23" t="s">
        <v>38</v>
      </c>
    </row>
    <row r="11" spans="2:22" ht="229.5" hidden="1" customHeight="1" x14ac:dyDescent="0.2">
      <c r="B11" s="15">
        <f t="shared" si="0"/>
        <v>45217</v>
      </c>
      <c r="C11" s="16">
        <v>76</v>
      </c>
      <c r="D11" s="17">
        <f>VLOOKUP(F11,'[1]Chantier La Poste'!$B$2:$C$915,2,FALSE)</f>
        <v>764470</v>
      </c>
      <c r="E11" s="17">
        <v>18391133</v>
      </c>
      <c r="F11" s="18" t="s">
        <v>91</v>
      </c>
      <c r="G11" s="19">
        <v>45217</v>
      </c>
      <c r="H11" s="20" t="s">
        <v>11</v>
      </c>
      <c r="I11" s="21" t="s">
        <v>25</v>
      </c>
      <c r="J11" s="22" t="s">
        <v>26</v>
      </c>
      <c r="K11" s="23" t="s">
        <v>39</v>
      </c>
    </row>
    <row r="12" spans="2:22" ht="137.25" hidden="1" customHeight="1" x14ac:dyDescent="0.2">
      <c r="B12" s="15">
        <f t="shared" si="0"/>
        <v>45218</v>
      </c>
      <c r="C12" s="16">
        <v>76</v>
      </c>
      <c r="D12" s="17">
        <f>VLOOKUP(F12,'[1]Chantier La Poste'!$B$2:$C$915,2,FALSE)</f>
        <v>760170</v>
      </c>
      <c r="E12" s="17">
        <v>18394455</v>
      </c>
      <c r="F12" s="18" t="s">
        <v>27</v>
      </c>
      <c r="G12" s="19">
        <v>45218</v>
      </c>
      <c r="H12" s="20" t="s">
        <v>11</v>
      </c>
      <c r="I12" s="21" t="s">
        <v>28</v>
      </c>
      <c r="J12" s="22" t="s">
        <v>13</v>
      </c>
      <c r="K12" s="23" t="s">
        <v>40</v>
      </c>
    </row>
    <row r="13" spans="2:22" ht="70.5" hidden="1" customHeight="1" x14ac:dyDescent="0.2">
      <c r="B13" s="15">
        <f t="shared" si="0"/>
        <v>45223</v>
      </c>
      <c r="C13" s="16">
        <v>76</v>
      </c>
      <c r="D13" s="17">
        <f>VLOOKUP(F13,'[1]Chantier La Poste'!$B$2:$C$915,2,FALSE)</f>
        <v>761530</v>
      </c>
      <c r="E13" s="17">
        <v>18419115</v>
      </c>
      <c r="F13" s="18" t="s">
        <v>17</v>
      </c>
      <c r="G13" s="19">
        <v>45223</v>
      </c>
      <c r="H13" s="20" t="s">
        <v>11</v>
      </c>
      <c r="I13" s="21" t="s">
        <v>29</v>
      </c>
      <c r="J13" s="22" t="s">
        <v>13</v>
      </c>
      <c r="K13" s="23" t="s">
        <v>41</v>
      </c>
    </row>
    <row r="14" spans="2:22" ht="120" hidden="1" customHeight="1" x14ac:dyDescent="0.2">
      <c r="B14" s="39">
        <f t="shared" si="0"/>
        <v>45226</v>
      </c>
      <c r="C14" s="40">
        <v>76</v>
      </c>
      <c r="D14" s="40">
        <f>VLOOKUP(F14,'[1]Chantier La Poste'!$B$2:$C$915,2,FALSE)</f>
        <v>761290</v>
      </c>
      <c r="E14" s="40">
        <v>18437731</v>
      </c>
      <c r="F14" s="41" t="s">
        <v>30</v>
      </c>
      <c r="G14" s="42">
        <v>45226</v>
      </c>
      <c r="H14" s="43" t="s">
        <v>11</v>
      </c>
      <c r="I14" s="44" t="s">
        <v>31</v>
      </c>
      <c r="J14" s="45" t="s">
        <v>13</v>
      </c>
      <c r="K14" s="46" t="s">
        <v>42</v>
      </c>
    </row>
    <row r="15" spans="2:22" s="4" customFormat="1" ht="63.75" hidden="1" x14ac:dyDescent="0.2">
      <c r="B15" s="47">
        <f t="shared" si="0"/>
        <v>45233</v>
      </c>
      <c r="C15" s="40">
        <v>76</v>
      </c>
      <c r="D15" s="40">
        <f>VLOOKUP(F15,'[1]Chantier La Poste'!$B$2:$C$915,2,FALSE)</f>
        <v>760600</v>
      </c>
      <c r="E15" s="40">
        <v>18462687</v>
      </c>
      <c r="F15" s="41" t="s">
        <v>43</v>
      </c>
      <c r="G15" s="42">
        <v>45233</v>
      </c>
      <c r="H15" s="43" t="s">
        <v>11</v>
      </c>
      <c r="I15" s="44" t="s">
        <v>44</v>
      </c>
      <c r="J15" s="48" t="s">
        <v>45</v>
      </c>
      <c r="K15" s="46" t="s">
        <v>46</v>
      </c>
      <c r="L15"/>
      <c r="M15"/>
      <c r="N15"/>
      <c r="O15"/>
      <c r="P15"/>
      <c r="Q15"/>
      <c r="R15"/>
      <c r="S15"/>
      <c r="T15"/>
      <c r="U15"/>
      <c r="V15"/>
    </row>
    <row r="16" spans="2:22" s="4" customFormat="1" ht="38.25" hidden="1" x14ac:dyDescent="0.2">
      <c r="B16" s="28">
        <f t="shared" si="0"/>
        <v>45233</v>
      </c>
      <c r="C16" s="16">
        <v>76</v>
      </c>
      <c r="D16" s="16">
        <f>VLOOKUP(F16,'[1]Chantier La Poste'!$B$2:$C$915,2,FALSE)</f>
        <v>760430</v>
      </c>
      <c r="E16" s="16">
        <v>18463427</v>
      </c>
      <c r="F16" s="24" t="s">
        <v>47</v>
      </c>
      <c r="G16" s="25">
        <v>45233</v>
      </c>
      <c r="H16" s="20" t="s">
        <v>11</v>
      </c>
      <c r="I16" s="26" t="s">
        <v>48</v>
      </c>
      <c r="J16" s="49" t="s">
        <v>24</v>
      </c>
      <c r="K16" s="23" t="s">
        <v>49</v>
      </c>
      <c r="L16"/>
      <c r="M16"/>
      <c r="N16"/>
      <c r="O16"/>
      <c r="P16"/>
      <c r="Q16"/>
      <c r="R16"/>
      <c r="S16"/>
      <c r="T16"/>
      <c r="U16"/>
      <c r="V16"/>
    </row>
    <row r="17" spans="2:22" s="4" customFormat="1" ht="127.5" hidden="1" x14ac:dyDescent="0.2">
      <c r="B17" s="28">
        <f t="shared" si="0"/>
        <v>45240</v>
      </c>
      <c r="C17" s="16">
        <v>76</v>
      </c>
      <c r="D17" s="68">
        <f>VLOOKUP(F17,'[1]Chantier La Poste'!$B$2:$C$915,2,FALSE)</f>
        <v>760410</v>
      </c>
      <c r="E17" s="29" t="s">
        <v>50</v>
      </c>
      <c r="F17" s="18" t="s">
        <v>90</v>
      </c>
      <c r="G17" s="19">
        <v>45240</v>
      </c>
      <c r="H17" s="20" t="s">
        <v>11</v>
      </c>
      <c r="I17" s="21" t="s">
        <v>51</v>
      </c>
      <c r="J17" s="27" t="s">
        <v>52</v>
      </c>
      <c r="K17" s="30" t="s">
        <v>53</v>
      </c>
      <c r="L17"/>
      <c r="M17"/>
      <c r="N17"/>
      <c r="O17"/>
      <c r="P17"/>
      <c r="Q17"/>
      <c r="R17"/>
      <c r="S17"/>
      <c r="T17"/>
      <c r="U17"/>
      <c r="V17"/>
    </row>
    <row r="18" spans="2:22" s="4" customFormat="1" ht="144" hidden="1" customHeight="1" thickBot="1" x14ac:dyDescent="0.25">
      <c r="B18" s="31">
        <f t="shared" si="0"/>
        <v>45251</v>
      </c>
      <c r="C18" s="32">
        <v>76</v>
      </c>
      <c r="D18" s="67">
        <f>VLOOKUP(F18,'[1]Chantier La Poste'!$B$2:$C$915,2,FALSE)</f>
        <v>763330</v>
      </c>
      <c r="E18" s="33" t="s">
        <v>54</v>
      </c>
      <c r="F18" s="34" t="s">
        <v>55</v>
      </c>
      <c r="G18" s="35">
        <v>45251</v>
      </c>
      <c r="H18" s="36" t="s">
        <v>11</v>
      </c>
      <c r="I18" s="50" t="s">
        <v>56</v>
      </c>
      <c r="J18" s="37" t="s">
        <v>57</v>
      </c>
      <c r="K18" s="38" t="s">
        <v>58</v>
      </c>
      <c r="L18"/>
      <c r="M18"/>
      <c r="N18"/>
      <c r="O18"/>
      <c r="P18"/>
      <c r="Q18"/>
      <c r="R18"/>
      <c r="S18"/>
      <c r="T18"/>
      <c r="U18"/>
      <c r="V18"/>
    </row>
    <row r="19" spans="2:22" s="4" customFormat="1" ht="74.25" hidden="1" customHeight="1" thickTop="1" x14ac:dyDescent="0.2">
      <c r="B19" s="51">
        <f t="shared" si="0"/>
        <v>45271</v>
      </c>
      <c r="C19" s="17">
        <v>76</v>
      </c>
      <c r="D19" s="17">
        <f>VLOOKUP(F19,'[1]Chantier La Poste'!$B$2:$C$915,2,FALSE)</f>
        <v>760420</v>
      </c>
      <c r="E19" s="17">
        <v>18635215</v>
      </c>
      <c r="F19" s="18" t="s">
        <v>15</v>
      </c>
      <c r="G19" s="19">
        <v>45271</v>
      </c>
      <c r="H19" s="52" t="s">
        <v>11</v>
      </c>
      <c r="I19" s="53" t="s">
        <v>59</v>
      </c>
      <c r="J19" s="27" t="s">
        <v>13</v>
      </c>
      <c r="K19" s="59" t="s">
        <v>60</v>
      </c>
      <c r="L19"/>
      <c r="M19"/>
      <c r="N19"/>
      <c r="O19"/>
      <c r="P19"/>
      <c r="Q19"/>
      <c r="R19"/>
      <c r="S19"/>
      <c r="T19"/>
      <c r="U19"/>
      <c r="V19"/>
    </row>
    <row r="20" spans="2:22" s="4" customFormat="1" ht="204" hidden="1" x14ac:dyDescent="0.2">
      <c r="B20" s="28">
        <f t="shared" si="0"/>
        <v>45274</v>
      </c>
      <c r="C20" s="16">
        <v>76</v>
      </c>
      <c r="D20" s="17">
        <f>VLOOKUP(F20,'[1]Chantier La Poste'!$B$2:$C$915,2,FALSE)</f>
        <v>760110</v>
      </c>
      <c r="E20" s="17">
        <v>18650511</v>
      </c>
      <c r="F20" s="18" t="s">
        <v>92</v>
      </c>
      <c r="G20" s="19">
        <v>45274</v>
      </c>
      <c r="H20" s="20" t="s">
        <v>11</v>
      </c>
      <c r="I20" s="53" t="s">
        <v>61</v>
      </c>
      <c r="J20" s="27" t="s">
        <v>62</v>
      </c>
      <c r="K20" s="23" t="s">
        <v>63</v>
      </c>
      <c r="L20"/>
      <c r="M20"/>
      <c r="N20"/>
      <c r="O20"/>
      <c r="P20"/>
      <c r="Q20"/>
      <c r="R20"/>
      <c r="S20"/>
      <c r="T20"/>
      <c r="U20"/>
      <c r="V20"/>
    </row>
    <row r="21" spans="2:22" s="4" customFormat="1" ht="171.75" hidden="1" customHeight="1" x14ac:dyDescent="0.2">
      <c r="B21" s="28">
        <f t="shared" si="0"/>
        <v>45274</v>
      </c>
      <c r="C21" s="16">
        <v>76</v>
      </c>
      <c r="D21" s="17">
        <f>VLOOKUP(F21,'[1]Chantier La Poste'!$B$2:$C$915,2,FALSE)</f>
        <v>760110</v>
      </c>
      <c r="E21" s="17">
        <v>18650549</v>
      </c>
      <c r="F21" s="18" t="s">
        <v>92</v>
      </c>
      <c r="G21" s="19">
        <v>45274</v>
      </c>
      <c r="H21" s="20" t="s">
        <v>11</v>
      </c>
      <c r="I21" s="53" t="s">
        <v>64</v>
      </c>
      <c r="J21" s="27" t="s">
        <v>62</v>
      </c>
      <c r="K21" s="23" t="s">
        <v>65</v>
      </c>
      <c r="L21"/>
      <c r="M21"/>
      <c r="N21"/>
      <c r="O21"/>
      <c r="P21"/>
      <c r="Q21"/>
      <c r="R21"/>
      <c r="S21"/>
      <c r="T21"/>
      <c r="U21"/>
      <c r="V21"/>
    </row>
    <row r="22" spans="2:22" s="4" customFormat="1" ht="241.5" hidden="1" customHeight="1" x14ac:dyDescent="0.2">
      <c r="B22" s="28">
        <f t="shared" si="0"/>
        <v>45274</v>
      </c>
      <c r="C22" s="16">
        <v>76</v>
      </c>
      <c r="D22" s="17">
        <f>VLOOKUP(F22,'[1]Chantier La Poste'!$B$2:$C$915,2,FALSE)</f>
        <v>760420</v>
      </c>
      <c r="E22" s="17">
        <v>18650212</v>
      </c>
      <c r="F22" s="18" t="s">
        <v>15</v>
      </c>
      <c r="G22" s="19">
        <v>45274</v>
      </c>
      <c r="H22" s="20" t="s">
        <v>11</v>
      </c>
      <c r="I22" s="53" t="s">
        <v>66</v>
      </c>
      <c r="J22" s="27" t="s">
        <v>13</v>
      </c>
      <c r="K22" s="23" t="s">
        <v>67</v>
      </c>
      <c r="L22"/>
      <c r="M22"/>
      <c r="N22"/>
      <c r="O22"/>
      <c r="P22"/>
      <c r="Q22"/>
      <c r="R22"/>
      <c r="S22"/>
      <c r="T22"/>
      <c r="U22"/>
      <c r="V22"/>
    </row>
    <row r="23" spans="2:22" s="4" customFormat="1" ht="76.5" hidden="1" x14ac:dyDescent="0.2">
      <c r="B23" s="28">
        <f t="shared" si="0"/>
        <v>45278</v>
      </c>
      <c r="C23" s="16">
        <v>76</v>
      </c>
      <c r="D23" s="16">
        <f>VLOOKUP(F23,'[1]Chantier La Poste'!$B$2:$C$915,2,FALSE)</f>
        <v>760630</v>
      </c>
      <c r="E23" s="16">
        <v>18666289</v>
      </c>
      <c r="F23" s="24" t="s">
        <v>93</v>
      </c>
      <c r="G23" s="25">
        <v>45278</v>
      </c>
      <c r="H23" s="20" t="s">
        <v>11</v>
      </c>
      <c r="I23" s="54" t="s">
        <v>68</v>
      </c>
      <c r="J23" s="27" t="s">
        <v>69</v>
      </c>
      <c r="K23" s="30" t="s">
        <v>70</v>
      </c>
      <c r="L23"/>
      <c r="M23"/>
      <c r="N23"/>
      <c r="O23"/>
      <c r="P23"/>
      <c r="Q23"/>
      <c r="R23"/>
      <c r="S23"/>
      <c r="T23"/>
      <c r="U23"/>
      <c r="V23"/>
    </row>
    <row r="24" spans="2:22" s="4" customFormat="1" ht="51" hidden="1" x14ac:dyDescent="0.2">
      <c r="B24" s="28">
        <f t="shared" si="0"/>
        <v>45278</v>
      </c>
      <c r="C24" s="16">
        <v>76</v>
      </c>
      <c r="D24" s="16">
        <f>VLOOKUP(F24,'[1]Chantier La Poste'!$B$2:$C$915,2,FALSE)</f>
        <v>760630</v>
      </c>
      <c r="E24" s="16">
        <v>18666149</v>
      </c>
      <c r="F24" s="24" t="s">
        <v>93</v>
      </c>
      <c r="G24" s="25">
        <v>45278</v>
      </c>
      <c r="H24" s="20" t="s">
        <v>11</v>
      </c>
      <c r="I24" s="54" t="s">
        <v>71</v>
      </c>
      <c r="J24" s="27" t="s">
        <v>72</v>
      </c>
      <c r="K24" s="23" t="s">
        <v>73</v>
      </c>
      <c r="L24"/>
      <c r="M24"/>
      <c r="N24"/>
      <c r="O24"/>
      <c r="P24"/>
      <c r="Q24"/>
      <c r="R24"/>
      <c r="S24"/>
      <c r="T24"/>
      <c r="U24"/>
      <c r="V24"/>
    </row>
    <row r="25" spans="2:22" s="4" customFormat="1" ht="141" hidden="1" thickBot="1" x14ac:dyDescent="0.25">
      <c r="B25" s="31">
        <f t="shared" si="0"/>
        <v>45282</v>
      </c>
      <c r="C25" s="32">
        <v>76</v>
      </c>
      <c r="D25" s="32">
        <f>VLOOKUP(F25,'[1]Chantier La Poste'!$B$2:$C$915,2,FALSE)</f>
        <v>760430</v>
      </c>
      <c r="E25" s="32">
        <v>18687676</v>
      </c>
      <c r="F25" s="55" t="s">
        <v>47</v>
      </c>
      <c r="G25" s="56">
        <v>45282</v>
      </c>
      <c r="H25" s="36" t="s">
        <v>11</v>
      </c>
      <c r="I25" s="57" t="s">
        <v>74</v>
      </c>
      <c r="J25" s="58" t="s">
        <v>24</v>
      </c>
      <c r="K25" s="60" t="s">
        <v>75</v>
      </c>
      <c r="L25"/>
      <c r="M25"/>
      <c r="N25"/>
      <c r="O25"/>
      <c r="P25"/>
      <c r="Q25"/>
      <c r="R25"/>
      <c r="S25"/>
      <c r="T25"/>
      <c r="U25"/>
      <c r="V25"/>
    </row>
    <row r="26" spans="2:22" ht="51.75" hidden="1" thickTop="1" x14ac:dyDescent="0.2">
      <c r="B26" s="61">
        <f t="shared" si="0"/>
        <v>45295</v>
      </c>
      <c r="C26" s="17">
        <v>76</v>
      </c>
      <c r="D26" s="17">
        <f>VLOOKUP(F26,'[1]Chantier La Poste'!$B$2:$C$915,2,FALSE)</f>
        <v>760170</v>
      </c>
      <c r="E26" s="17">
        <v>18729164</v>
      </c>
      <c r="F26" s="62" t="s">
        <v>27</v>
      </c>
      <c r="G26" s="19">
        <v>45295</v>
      </c>
      <c r="H26" s="52" t="s">
        <v>11</v>
      </c>
      <c r="I26" s="21" t="s">
        <v>76</v>
      </c>
      <c r="J26" s="27" t="s">
        <v>77</v>
      </c>
      <c r="K26" s="63" t="s">
        <v>78</v>
      </c>
    </row>
    <row r="27" spans="2:22" ht="77.25" hidden="1" customHeight="1" x14ac:dyDescent="0.2">
      <c r="B27" s="28">
        <f t="shared" si="0"/>
        <v>45299</v>
      </c>
      <c r="C27" s="16">
        <v>76</v>
      </c>
      <c r="D27" s="17">
        <f>VLOOKUP(F27,'[1]Chantier La Poste'!$B$2:$C$915,2,FALSE)</f>
        <v>760520</v>
      </c>
      <c r="E27" s="17">
        <v>18977915</v>
      </c>
      <c r="F27" s="62" t="s">
        <v>79</v>
      </c>
      <c r="G27" s="19">
        <v>45299</v>
      </c>
      <c r="H27" s="20" t="s">
        <v>11</v>
      </c>
      <c r="I27" s="26" t="s">
        <v>80</v>
      </c>
      <c r="J27" s="49" t="s">
        <v>13</v>
      </c>
      <c r="K27" s="23" t="s">
        <v>81</v>
      </c>
    </row>
    <row r="28" spans="2:22" ht="89.25" hidden="1" x14ac:dyDescent="0.2">
      <c r="B28" s="28">
        <f t="shared" si="0"/>
        <v>45306</v>
      </c>
      <c r="C28" s="16">
        <v>76</v>
      </c>
      <c r="D28" s="16">
        <f>VLOOKUP(F28,'[1]Chantier La Poste'!$B$2:$C$915,2,FALSE)</f>
        <v>760710</v>
      </c>
      <c r="E28" s="16">
        <v>19015390</v>
      </c>
      <c r="F28" s="64" t="s">
        <v>82</v>
      </c>
      <c r="G28" s="25">
        <v>45306</v>
      </c>
      <c r="H28" s="20" t="s">
        <v>11</v>
      </c>
      <c r="I28" s="26" t="s">
        <v>83</v>
      </c>
      <c r="J28" s="27" t="s">
        <v>62</v>
      </c>
      <c r="K28" s="30" t="s">
        <v>84</v>
      </c>
    </row>
    <row r="29" spans="2:22" ht="73.5" hidden="1" customHeight="1" x14ac:dyDescent="0.2">
      <c r="B29" s="28">
        <f t="shared" si="0"/>
        <v>45310</v>
      </c>
      <c r="C29" s="16">
        <v>76</v>
      </c>
      <c r="D29" s="16">
        <f>VLOOKUP(F29,'[1]Chantier La Poste'!$B$2:$C$915,2,FALSE)</f>
        <v>760710</v>
      </c>
      <c r="E29" s="16">
        <v>19037394</v>
      </c>
      <c r="F29" s="64" t="s">
        <v>82</v>
      </c>
      <c r="G29" s="25">
        <v>45310</v>
      </c>
      <c r="H29" s="20" t="s">
        <v>11</v>
      </c>
      <c r="I29" s="26" t="s">
        <v>85</v>
      </c>
      <c r="J29" s="49" t="s">
        <v>13</v>
      </c>
      <c r="K29" s="23" t="s">
        <v>86</v>
      </c>
    </row>
    <row r="30" spans="2:22" ht="78.75" hidden="1" customHeight="1" thickBot="1" x14ac:dyDescent="0.25">
      <c r="B30" s="31">
        <f t="shared" si="0"/>
        <v>45313</v>
      </c>
      <c r="C30" s="32">
        <v>76</v>
      </c>
      <c r="D30" s="32">
        <f>VLOOKUP(F30,'[1]Chantier La Poste'!$B$2:$C$915,2,FALSE)</f>
        <v>760570</v>
      </c>
      <c r="E30" s="32">
        <v>19049729</v>
      </c>
      <c r="F30" s="65" t="s">
        <v>87</v>
      </c>
      <c r="G30" s="56">
        <v>45313</v>
      </c>
      <c r="H30" s="36" t="s">
        <v>11</v>
      </c>
      <c r="I30" s="66" t="s">
        <v>88</v>
      </c>
      <c r="J30" s="58" t="s">
        <v>13</v>
      </c>
      <c r="K30" s="60" t="s">
        <v>89</v>
      </c>
    </row>
    <row r="31" spans="2:22" ht="409.6" customHeight="1" x14ac:dyDescent="0.2">
      <c r="B31" s="51">
        <f>+G31</f>
        <v>45323</v>
      </c>
      <c r="C31" s="17">
        <v>76</v>
      </c>
      <c r="D31" s="69">
        <f>VLOOKUP(F31,'[1]Chantier La Poste'!$B$2:$C$915,2,FALSE)</f>
        <v>760430</v>
      </c>
      <c r="E31" s="17">
        <v>18687676</v>
      </c>
      <c r="F31" s="18" t="s">
        <v>47</v>
      </c>
      <c r="G31" s="19">
        <v>45323</v>
      </c>
      <c r="H31" s="52" t="s">
        <v>11</v>
      </c>
      <c r="I31" s="21" t="s">
        <v>94</v>
      </c>
      <c r="J31" s="27" t="s">
        <v>24</v>
      </c>
      <c r="K31" s="73" t="s">
        <v>95</v>
      </c>
    </row>
    <row r="32" spans="2:22" ht="95.25" customHeight="1" x14ac:dyDescent="0.2">
      <c r="B32" s="28">
        <f>+G32</f>
        <v>45323</v>
      </c>
      <c r="C32" s="17">
        <v>76</v>
      </c>
      <c r="D32" s="69">
        <f>VLOOKUP(F32,'[1]Chantier La Poste'!$B$2:$C$915,2,FALSE)</f>
        <v>760520</v>
      </c>
      <c r="E32" s="17">
        <v>19099583</v>
      </c>
      <c r="F32" s="62" t="s">
        <v>79</v>
      </c>
      <c r="G32" s="19">
        <v>45323</v>
      </c>
      <c r="H32" s="52" t="s">
        <v>11</v>
      </c>
      <c r="I32" s="21" t="s">
        <v>96</v>
      </c>
      <c r="J32" s="27" t="s">
        <v>13</v>
      </c>
      <c r="K32" s="70" t="s">
        <v>101</v>
      </c>
    </row>
    <row r="33" spans="2:11" ht="57" customHeight="1" x14ac:dyDescent="0.2">
      <c r="B33" s="28">
        <f>+G33</f>
        <v>45334</v>
      </c>
      <c r="C33" s="16">
        <v>76</v>
      </c>
      <c r="D33" s="68">
        <f>VLOOKUP(F33,'[1]Chantier La Poste'!$B$2:$C$915,2,FALSE)</f>
        <v>760560</v>
      </c>
      <c r="E33" s="16">
        <v>19144956</v>
      </c>
      <c r="F33" s="64" t="s">
        <v>10</v>
      </c>
      <c r="G33" s="25">
        <v>45334</v>
      </c>
      <c r="H33" s="20" t="s">
        <v>11</v>
      </c>
      <c r="I33" s="26" t="s">
        <v>97</v>
      </c>
      <c r="J33" s="27" t="s">
        <v>13</v>
      </c>
      <c r="K33" s="23" t="s">
        <v>98</v>
      </c>
    </row>
    <row r="34" spans="2:11" ht="162.75" customHeight="1" thickBot="1" x14ac:dyDescent="0.25">
      <c r="B34" s="31">
        <f>+G34</f>
        <v>45330</v>
      </c>
      <c r="C34" s="32">
        <v>76</v>
      </c>
      <c r="D34" s="71">
        <f>VLOOKUP(F34,'[1]Chantier La Poste'!$B$2:$C$915,2,FALSE)</f>
        <v>760600</v>
      </c>
      <c r="E34" s="32">
        <v>19129718</v>
      </c>
      <c r="F34" s="65" t="s">
        <v>43</v>
      </c>
      <c r="G34" s="56">
        <v>45330</v>
      </c>
      <c r="H34" s="36" t="s">
        <v>11</v>
      </c>
      <c r="I34" s="66" t="s">
        <v>99</v>
      </c>
      <c r="J34" s="37" t="s">
        <v>13</v>
      </c>
      <c r="K34" s="72" t="s">
        <v>100</v>
      </c>
    </row>
    <row r="35" spans="2:11" ht="13.5" thickTop="1" x14ac:dyDescent="0.2"/>
  </sheetData>
  <autoFilter ref="B3:K34" xr:uid="{A296DA48-0CCC-4308-B8C6-F90541CB4FD0}">
    <filterColumn colId="0">
      <filters>
        <dateGroupItem year="2024" month="2"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7558331-2409-4DDC-A787-48775DEED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3.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02-24 - DI DEPT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2024-03-11T08:31:16Z</dcterms:modified>
</cp:coreProperties>
</file>