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3-25 Tbl Incidents GU DI DEPT 27-76/"/>
    </mc:Choice>
  </mc:AlternateContent>
  <xr:revisionPtr revIDLastSave="212" documentId="13_ncr:1_{BEB35BF6-7AA8-4D41-AF60-ADEF16D7E682}" xr6:coauthVersionLast="47" xr6:coauthVersionMax="47" xr10:uidLastSave="{7A788DD0-FEC1-460E-9336-244A8D5DCC03}"/>
  <bookViews>
    <workbookView xWindow="-120" yWindow="-120" windowWidth="29040" windowHeight="15720" xr2:uid="{475E64D6-3373-4E20-A6A2-F221E906B475}"/>
  </bookViews>
  <sheets>
    <sheet name="03-25 - DI DPT 27" sheetId="1" r:id="rId1"/>
  </sheets>
  <externalReferences>
    <externalReference r:id="rId2"/>
  </externalReferences>
  <definedNames>
    <definedName name="_xlnm._FilterDatabase" localSheetId="0" hidden="1">'03-25 - DI DPT 27'!$B$3:$K$44</definedName>
    <definedName name="_xlnm.Print_Titles" localSheetId="0">'03-25 - DI DPT 27'!$3:$3</definedName>
    <definedName name="_xlnm.Print_Area" localSheetId="0">'03-25 -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 l="1"/>
  <c r="B44" i="1"/>
  <c r="D43" i="1"/>
  <c r="B43" i="1"/>
  <c r="D42" i="1"/>
  <c r="B42" i="1"/>
  <c r="B40" i="1"/>
  <c r="B39" i="1"/>
  <c r="B36" i="1"/>
  <c r="B35" i="1"/>
  <c r="B34" i="1"/>
  <c r="B33" i="1"/>
  <c r="B32" i="1"/>
  <c r="B31" i="1"/>
  <c r="B30" i="1"/>
  <c r="B29" i="1"/>
  <c r="B28" i="1"/>
  <c r="B27" i="1"/>
  <c r="B26" i="1"/>
  <c r="B25" i="1"/>
  <c r="B24" i="1"/>
  <c r="B23" i="1"/>
  <c r="B22" i="1"/>
  <c r="B21" i="1"/>
  <c r="B20" i="1"/>
  <c r="B19" i="1"/>
  <c r="B18" i="1"/>
  <c r="B17" i="1"/>
  <c r="B16" i="1" l="1"/>
  <c r="B15" i="1"/>
  <c r="B14" i="1"/>
  <c r="B13" i="1"/>
  <c r="B12" i="1"/>
  <c r="B11" i="1"/>
  <c r="B10" i="1"/>
  <c r="B9" i="1"/>
</calcChain>
</file>

<file path=xl/sharedStrings.xml><?xml version="1.0" encoding="utf-8"?>
<sst xmlns="http://schemas.openxmlformats.org/spreadsheetml/2006/main" count="206" uniqueCount="119">
  <si>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</si>
  <si>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</si>
  <si>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</si>
  <si>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</si>
  <si>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</si>
  <si>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</si>
  <si>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</si>
  <si>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</si>
  <si>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</si>
  <si>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</si>
  <si>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</si>
  <si>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</si>
  <si>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</si>
  <si>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</si>
  <si>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</si>
  <si>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</si>
  <si>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</si>
  <si>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</si>
  <si>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</si>
  <si>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</si>
  <si>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</si>
  <si>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</si>
  <si>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</si>
  <si>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</si>
  <si>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</si>
  <si>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</si>
  <si>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</si>
  <si>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</si>
  <si>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</si>
  <si>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</si>
  <si>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</si>
  <si>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</si>
  <si>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</si>
  <si>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</si>
  <si>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</si>
  <si>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</si>
  <si>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</si>
  <si>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</si>
  <si>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</si>
  <si>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</si>
  <si>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</si>
  <si>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</si>
  <si>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</si>
  <si>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</si>
  <si>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</si>
  <si>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</si>
  <si>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</si>
  <si>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</si>
  <si>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</si>
  <si>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</si>
  <si>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</si>
  <si>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</si>
  <si>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</si>
  <si>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</si>
  <si>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</si>
  <si>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</si>
  <si>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</si>
  <si>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</si>
  <si>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</si>
  <si>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</si>
  <si>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</si>
  <si>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</si>
  <si>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</si>
  <si>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</si>
  <si>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</si>
  <si>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</si>
  <si>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</si>
  <si>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</si>
  <si>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</si>
  <si>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</si>
  <si>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</si>
  <si>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</si>
  <si>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</si>
  <si>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</si>
  <si>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</si>
  <si>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</si>
  <si>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</si>
  <si>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</si>
  <si>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</si>
  <si>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</si>
  <si>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</si>
  <si>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 le manager du site m'informe que l'agent d'entretien n'est pas passé hier pour effectuer le nettoyage du site.
de plus celui passe toujours pendant les horaires de fermeture de site.</t>
  </si>
  <si>
    <r>
      <rPr>
        <b/>
        <u/>
        <sz val="10"/>
        <color indexed="30"/>
        <rFont val="Calibri"/>
        <family val="2"/>
      </rPr>
      <t>Mail du 02/08/24</t>
    </r>
    <r>
      <rPr>
        <b/>
        <sz val="10"/>
        <color indexed="30"/>
        <rFont val="Calibri"/>
        <family val="2"/>
      </rPr>
      <t xml:space="preserve">  :</t>
    </r>
    <r>
      <rPr>
        <sz val="10"/>
        <color indexed="30"/>
        <rFont val="Arial"/>
        <family val="2"/>
      </rPr>
      <t xml:space="preserve"> Suite à votre demande d'intervention n° 19907820, concernant le bureau de poste de NONANCOURT, nous vous confirmons que l'agent était absent le 30 juillet 2024.
Les prestations ont repris le 31 juillet 2024.
Nous vous en souhaitons bonne réception,</t>
    </r>
  </si>
  <si>
    <t>CORMEILLES</t>
  </si>
  <si>
    <r>
      <t xml:space="preserve">* </t>
    </r>
    <r>
      <rPr>
        <b/>
        <u/>
        <sz val="10"/>
        <rFont val="Calibri"/>
        <family val="2"/>
      </rPr>
      <t>26/07/24</t>
    </r>
    <r>
      <rPr>
        <sz val="10"/>
        <rFont val="Calibri"/>
        <family val="2"/>
      </rPr>
      <t xml:space="preserve"> : Nous avons besoin d'une prestation exceptionnelle de ménage sur le site de Cormeilles.
Nettoyage de la salle facteurs plus quai et cours a balayer.</t>
    </r>
  </si>
  <si>
    <r>
      <rPr>
        <b/>
        <u/>
        <sz val="10"/>
        <color indexed="30"/>
        <rFont val="Calibri"/>
        <family val="2"/>
      </rPr>
      <t>Mail du 20/08/24</t>
    </r>
    <r>
      <rPr>
        <b/>
        <sz val="10"/>
        <color indexed="30"/>
        <rFont val="Calibri"/>
        <family val="2"/>
      </rPr>
      <t xml:space="preserve">  : </t>
    </r>
    <r>
      <rPr>
        <sz val="10"/>
        <color indexed="30"/>
        <rFont val="Arial"/>
        <family val="2"/>
      </rPr>
      <t>Conformément à notre échange téléphonique, et suite à la réorganisation sur le site de Cormeilles, veuillez trouver ci-joint notre devis n°240840996.</t>
    </r>
  </si>
  <si>
    <t>GISORS PDC</t>
  </si>
  <si>
    <r>
      <t xml:space="preserve">*Demande de devis pour un nettoyage des toiles d'araignées jusqu'au plafond sur le site de Gisors
* </t>
    </r>
    <r>
      <rPr>
        <b/>
        <u/>
        <sz val="10"/>
        <rFont val="Calibri"/>
        <family val="2"/>
      </rPr>
      <t xml:space="preserve">30/09/24 </t>
    </r>
    <r>
      <rPr>
        <sz val="10"/>
        <rFont val="Calibri"/>
        <family val="2"/>
      </rPr>
      <t xml:space="preserve">: Après quelques jours d’absence, voici la suite.
Le bon de commande a été validé le 24/09/2024. Le voici.
Je vous laisse voir avec l’établissement pour la planification de l’intervention.
</t>
    </r>
  </si>
  <si>
    <r>
      <rPr>
        <b/>
        <u/>
        <sz val="10"/>
        <color indexed="30"/>
        <rFont val="Arial"/>
        <family val="2"/>
      </rPr>
      <t>Mail du 16/09/24</t>
    </r>
    <r>
      <rPr>
        <b/>
        <sz val="10"/>
        <color indexed="30"/>
        <rFont val="Arial"/>
        <family val="2"/>
      </rPr>
      <t xml:space="preserve"> :</t>
    </r>
    <r>
      <rPr>
        <sz val="10"/>
        <color indexed="30"/>
        <rFont val="Arial"/>
        <family val="2"/>
      </rPr>
      <t xml:space="preserve"> Pour donner suite à votre demande d'intervention n°20084598, concernant le nettoyage des toiles d'araignées jusqu'au plafond du PDC de GISORS, veuillez trouvez ci-joint notre</t>
    </r>
    <r>
      <rPr>
        <b/>
        <sz val="10"/>
        <color indexed="30"/>
        <rFont val="Arial"/>
        <family val="2"/>
      </rPr>
      <t xml:space="preserve"> devis n°240941156.</t>
    </r>
    <r>
      <rPr>
        <sz val="10"/>
        <color indexed="30"/>
        <rFont val="Arial"/>
        <family val="2"/>
      </rPr>
      <t xml:space="preserve">
Dans l'attente de votre validation pour la mise en place des travaux</t>
    </r>
    <r>
      <rPr>
        <b/>
        <sz val="10"/>
        <color indexed="30"/>
        <rFont val="Arial"/>
        <family val="2"/>
      </rPr>
      <t xml:space="preserve">
</t>
    </r>
  </si>
  <si>
    <r>
      <t>* Pourriez-vous prendre en compte la demande n°20196450 ci-jointe, à la demande de Mr LECLERC ? : Nous avons besoin d'un décapage des sols de la cabine et du carré pro de Routot.
*</t>
    </r>
    <r>
      <rPr>
        <b/>
        <u/>
        <sz val="10"/>
        <rFont val="Calibri"/>
        <family val="2"/>
      </rPr>
      <t xml:space="preserve"> 08/10/24</t>
    </r>
    <r>
      <rPr>
        <sz val="10"/>
        <rFont val="Calibri"/>
        <family val="2"/>
      </rPr>
      <t xml:space="preserve"> : Je vous valide le devis, merci de m'indiquer la date d 'intervention.</t>
    </r>
  </si>
  <si>
    <t>Bertrand CARLU
Pascal
LECLERC</t>
  </si>
  <si>
    <r>
      <rPr>
        <b/>
        <u/>
        <sz val="10"/>
        <color indexed="30"/>
        <rFont val="Calibri"/>
        <family val="2"/>
      </rPr>
      <t>Mail du 08/10/24</t>
    </r>
    <r>
      <rPr>
        <sz val="10"/>
        <color indexed="30"/>
        <rFont val="Calibri"/>
        <family val="2"/>
      </rPr>
      <t xml:space="preserve"> : Pour donner suite à votre demande d'intervention n°20196450 sur la Poste de Routot, veuillez trouver ci-joint notre</t>
    </r>
    <r>
      <rPr>
        <b/>
        <sz val="10"/>
        <color indexed="30"/>
        <rFont val="Calibri"/>
        <family val="2"/>
      </rPr>
      <t xml:space="preserve"> devis n°241041320</t>
    </r>
    <r>
      <rPr>
        <sz val="10"/>
        <color indexed="30"/>
        <rFont val="Calibri"/>
        <family val="2"/>
      </rPr>
      <t xml:space="preserve"> pour un décapage des sols de la cabine et du carré pro.
</t>
    </r>
    <r>
      <rPr>
        <b/>
        <u/>
        <sz val="10"/>
        <color indexed="30"/>
        <rFont val="Calibri"/>
        <family val="2"/>
      </rPr>
      <t>Mail du 10/10/24</t>
    </r>
    <r>
      <rPr>
        <sz val="10"/>
        <color indexed="30"/>
        <rFont val="Calibri"/>
        <family val="2"/>
      </rPr>
      <t xml:space="preserve"> : Pour donner suite à la validation du devis concernant le site de Routot, nous vous indiquons avoir programmé la prestation le 05/11/2024.</t>
    </r>
    <r>
      <rPr>
        <b/>
        <u/>
        <sz val="10"/>
        <color indexed="30"/>
        <rFont val="Calibri"/>
        <family val="2"/>
      </rPr>
      <t xml:space="preserve"> </t>
    </r>
    <r>
      <rPr>
        <sz val="10"/>
        <color indexed="30"/>
        <rFont val="Calibri"/>
        <family val="2"/>
      </rPr>
      <t xml:space="preserve"> </t>
    </r>
  </si>
  <si>
    <t>LE NEUBOURG PDC</t>
  </si>
  <si>
    <t>* Voici une nouvelle demande de la part de Mr LECLERC pour le site de CROSVILLE LA VIEILLE.
Pouvez-vous établir un devis ? : Besoin d'un décapage des sols aux sanitaires et dans le carre pro puis passage d'une cire</t>
  </si>
  <si>
    <r>
      <rPr>
        <b/>
        <u/>
        <sz val="10"/>
        <color indexed="30"/>
        <rFont val="Calibri"/>
        <family val="2"/>
      </rPr>
      <t xml:space="preserve">Mail du 08/10/24 </t>
    </r>
    <r>
      <rPr>
        <sz val="10"/>
        <color indexed="30"/>
        <rFont val="Calibri"/>
        <family val="2"/>
      </rPr>
      <t xml:space="preserve">: Pour donner suite à votre demande d'intervention n° 20196521 sur la Poste de CROS VILLE LA VIEILLE, veuillez trouver ci-joint notre </t>
    </r>
    <r>
      <rPr>
        <b/>
        <sz val="10"/>
        <color indexed="30"/>
        <rFont val="Calibri"/>
        <family val="2"/>
      </rPr>
      <t>devis n°241041321</t>
    </r>
    <r>
      <rPr>
        <sz val="10"/>
        <color indexed="30"/>
        <rFont val="Calibri"/>
        <family val="2"/>
      </rPr>
      <t xml:space="preserve"> pour le décapage des sols des sanitaires et dans le carré pro puis passage d'une cire.</t>
    </r>
  </si>
  <si>
    <t>BERNAY PDC</t>
  </si>
  <si>
    <r>
      <t>* Pourriez-vous prendre en compte cette demande d’intervention pour un décapage du sol de la salle de pause du site de BERNAY PDC (Z.A DES GRANGES - 6 RUE DU COMMANDANT ROBERT MALRAIT – 27300 BERNAY) ?
:  Merci de programmer une intervention pour le décapage des sols de la salle de pause sur le site de Bernay.
*</t>
    </r>
    <r>
      <rPr>
        <b/>
        <u/>
        <sz val="10"/>
        <rFont val="Calibri"/>
        <family val="2"/>
      </rPr>
      <t xml:space="preserve"> 14/10/24</t>
    </r>
    <r>
      <rPr>
        <sz val="10"/>
        <rFont val="Calibri"/>
        <family val="2"/>
      </rPr>
      <t xml:space="preserve"> : Je valide le devis ci-joint
* </t>
    </r>
    <r>
      <rPr>
        <b/>
        <u/>
        <sz val="10"/>
        <rFont val="Calibri"/>
        <family val="2"/>
      </rPr>
      <t xml:space="preserve">16/10/24 </t>
    </r>
    <r>
      <rPr>
        <sz val="10"/>
        <rFont val="Calibri"/>
        <family val="2"/>
      </rPr>
      <t xml:space="preserve">: Vous avez dû recevoir le bon de commande automatiquement. En voici une copie. 
Je vous laisse planifier l’intervention avec Mr LECLERC ou DELAPORTE.
 </t>
    </r>
  </si>
  <si>
    <t>Bertrand CARLU
Pascal LECLERC
Bertrand CARLU</t>
  </si>
  <si>
    <r>
      <rPr>
        <b/>
        <u/>
        <sz val="10"/>
        <color indexed="30"/>
        <rFont val="Calibri"/>
        <family val="2"/>
      </rPr>
      <t>Mail du</t>
    </r>
    <r>
      <rPr>
        <b/>
        <sz val="10"/>
        <color indexed="30"/>
        <rFont val="Calibri"/>
        <family val="2"/>
      </rPr>
      <t xml:space="preserve"> 14/10/24 : </t>
    </r>
    <r>
      <rPr>
        <sz val="10"/>
        <color indexed="30"/>
        <rFont val="Arial"/>
        <family val="2"/>
      </rPr>
      <t>Pour donner suite à votre demande d'intervention n°20229258 au PDC de Bernay, veuillez trouver ci-joint notre devis n°241041383, pour le décapage du sol et la mise en cire de la salle de pause.</t>
    </r>
  </si>
  <si>
    <t>* Pourriez-vous prendre en compte la demande en pièce jointe pour l’absence de prestation de ménage depuis le 10/10/2024 sur le site de NONANCOURT ILOT ? : 
 depuis le 10 octobre, il n y a pas eu de ménagesur le site de nonancourt. c'est la ROP qui vide les poubelles…</t>
  </si>
  <si>
    <r>
      <rPr>
        <b/>
        <u/>
        <sz val="10"/>
        <color indexed="30"/>
        <rFont val="Calibri"/>
        <family val="2"/>
      </rPr>
      <t>Mail du 18/10/24</t>
    </r>
    <r>
      <rPr>
        <sz val="10"/>
        <color indexed="30"/>
        <rFont val="Calibri"/>
        <family val="2"/>
      </rPr>
      <t xml:space="preserve"> : Nous faisons suite à votre demande n°20244216 concernant le site de Nonancourt Ilot.
En effet, notre agent n'a pas pu intervenir sur le site depuis le 10/10 en raison d'un arrêt maladie. Nous avons également rencontré quelques difficultés de recrutement sur ce secteur.
Un agent est intervenu ce vendredi 18/10 et effectuera à nouveau une prestation ce samedi 19/10. 
Un retour à la normale est prévu pour la semaine prochaine
Nous vous remercions de votre compréhension.</t>
    </r>
  </si>
  <si>
    <t>RAS</t>
  </si>
  <si>
    <t>VERNEUIL CDIS</t>
  </si>
  <si>
    <r>
      <t xml:space="preserve">* suite à la découverte de plusieurs souris dans la PDC de Verneuil sur Avre, pouvez vous procéder à la pose de piège sur le site
merci pour votre action
* </t>
    </r>
    <r>
      <rPr>
        <b/>
        <u/>
        <sz val="10"/>
        <rFont val="Arial"/>
        <family val="2"/>
      </rPr>
      <t>29/01/25</t>
    </r>
    <r>
      <rPr>
        <sz val="10"/>
        <rFont val="Arial"/>
        <family val="2"/>
      </rPr>
      <t xml:space="preserve"> : Cette demande ayant probablement été traitée par notre centre d’appel, je n’étais pas associé aux échanges qui auraient pu avoir lieu.
L’aviez-vous reçue ?
Pourriez-vous me faire parvenir un devis ? :
suite à la découverte de plusieurs souris dans la PDC de Verneuil sur Avre, pouvez vous procéder à la pose de piège sur le site
merci pour votre action
* Après échange avec Mr CACAUX, visiblement vous m’aviez mis en copie des échanges mais l’adresse mail était erronée (manque le r en fin d’adresse mail).
Je vais donc reprendre le sujet dans Enova avec le devis que vous avez envoyé le 14/01.
</t>
    </r>
  </si>
  <si>
    <t>Bruno LELOUTRE
Bertrand CARLU
Romain CACAUX</t>
  </si>
  <si>
    <r>
      <rPr>
        <b/>
        <u/>
        <sz val="10"/>
        <color indexed="30"/>
        <rFont val="Arial"/>
        <family val="2"/>
      </rPr>
      <t>Mail du 14/01/25</t>
    </r>
    <r>
      <rPr>
        <b/>
        <sz val="10"/>
        <color indexed="30"/>
        <rFont val="Arial"/>
        <family val="2"/>
      </rPr>
      <t xml:space="preserve">  :</t>
    </r>
    <r>
      <rPr>
        <sz val="10"/>
        <color indexed="30"/>
        <rFont val="Arial"/>
        <family val="2"/>
      </rPr>
      <t xml:space="preserve"> En réponse à votre demande d'intervention n°20812334 relative à la présence de souris au PDC de Verneuil, nous vous prions de bien vouloir trouver ci-joint notre</t>
    </r>
    <r>
      <rPr>
        <b/>
        <sz val="10"/>
        <color indexed="30"/>
        <rFont val="Arial"/>
        <family val="2"/>
      </rPr>
      <t xml:space="preserve"> devis n°250141806.</t>
    </r>
    <r>
      <rPr>
        <sz val="10"/>
        <color indexed="30"/>
        <rFont val="Arial"/>
        <family val="2"/>
      </rPr>
      <t xml:space="preserve">
</t>
    </r>
    <r>
      <rPr>
        <b/>
        <u/>
        <sz val="10"/>
        <color indexed="30"/>
        <rFont val="Arial"/>
        <family val="2"/>
      </rPr>
      <t>Mail du 29/02/25</t>
    </r>
    <r>
      <rPr>
        <sz val="10"/>
        <color indexed="30"/>
        <rFont val="Arial"/>
        <family val="2"/>
      </rPr>
      <t xml:space="preserve"> : Une réponse, accompagnée d'un devis, vous a été adressé le 14/01/2024 : 
Pour faire suite à votre demande d'intervention n°20812334 relative à la présence de souris au PDC de Verneuil, nous vous prions de bien vouloir trouver ci-joint notre devis n°250141806. </t>
    </r>
  </si>
  <si>
    <t>* Je vous pris de prendre connaissance de la situation remarquée par les encadrants pour la prestation de ménage du site de NONANCOURT.
Il serait peut-être souhaitable d’envisager un contrôle contradictoire avec un des responsables de l’établissement qui nous lisent en copie.
En parallèle, nous comptons sur vous pour faire un point avec la personne en charge de la prestation sur le site. :
Depuis plusieurs semaines, les agents constatent l'absence de nettoyage sur le site.
Les sanitaires ne sont jamais nettoyés, ainsi que la salle facteurs.
L'agent d'entretien passe pour vider les poubelles et ne fait rien d'autre.
Elle reste 10 minutes maximum par jour.</t>
  </si>
  <si>
    <t xml:space="preserve">Romain CACAUX
Bertrand CARLU
</t>
  </si>
  <si>
    <r>
      <rPr>
        <b/>
        <u/>
        <sz val="10"/>
        <color indexed="30"/>
        <rFont val="Arial"/>
        <family val="2"/>
      </rPr>
      <t>Mail du 23/01/25</t>
    </r>
    <r>
      <rPr>
        <b/>
        <sz val="10"/>
        <color indexed="30"/>
        <rFont val="Arial"/>
        <family val="2"/>
      </rPr>
      <t xml:space="preserve">  : </t>
    </r>
    <r>
      <rPr>
        <sz val="10"/>
        <color indexed="30"/>
        <rFont val="Arial"/>
        <family val="2"/>
      </rPr>
      <t xml:space="preserve">Nous faisons suite à votre demande n°20854708 concernant le site de NONANCOURT.
Un point a été fait avec notre agent afin de corriger les éléments mentionnés.
Un manager effectuera un contrôle sur site dès ce vendredi 24 janvier.
Nous restons également disponibles pour un contrôle contradictoire sur ce site.
N'hésitez pas à nous proposer plusieurs dates de rencontre.
Nous vous souhaitons une agréable journée. </t>
    </r>
  </si>
  <si>
    <t>Incidents Nettoyage 03/2025 BSCC DPT 27</t>
  </si>
  <si>
    <t>CONCHES EN OUCHE CDIS</t>
  </si>
  <si>
    <t>* il y a un nid de guèpes dans la BAL situé au 5 rue du cygne à Mesnil sur iton. Merci de faire intervenir l'entretien.</t>
  </si>
  <si>
    <t>Johane LAPLANCHE
Veronique MARTIN</t>
  </si>
  <si>
    <r>
      <rPr>
        <b/>
        <u/>
        <sz val="10"/>
        <color indexed="30"/>
        <rFont val="Arial"/>
        <family val="2"/>
      </rPr>
      <t>Mail du 24/03/25</t>
    </r>
    <r>
      <rPr>
        <b/>
        <sz val="10"/>
        <color indexed="30"/>
        <rFont val="Arial"/>
        <family val="2"/>
      </rPr>
      <t xml:space="preserve">  :</t>
    </r>
    <r>
      <rPr>
        <sz val="10"/>
        <color indexed="30"/>
        <rFont val="Arial"/>
        <family val="2"/>
      </rPr>
      <t xml:space="preserve"> En réponse à votre demande d'intervention n°21170849 relative au nid de guêpes dans la boîte aux lettres située à Conches en Ouche, nous vous prions de bien vouloir trouver ci-joint notre devis n°250142225.</t>
    </r>
  </si>
  <si>
    <t>* Pourriez-vous établir un devis pour une prestation de nettoyage du parking de BRIONNE comme demandé par Mr LECLERC (demande en pièce jointe : si possible à la brosse rotative) ?
Vous noterez que la demande n’est pas urgente puisque Mr LECLERC souhaite que la prestation puisse avoir lieu à partir du 16/06/2025 :
NOUS AVONS BESOIN D'UN NETTOYAGE DU PARKING A LA BROSSE ROTATIVE MAIS PAS AVANT LE 16 JUIN</t>
  </si>
  <si>
    <t>Pascal LECLERC
Bertrand CARLU</t>
  </si>
  <si>
    <r>
      <rPr>
        <b/>
        <u/>
        <sz val="9"/>
        <color indexed="30"/>
        <rFont val="Calibri"/>
        <family val="2"/>
      </rPr>
      <t>Mail du 27/03/25</t>
    </r>
    <r>
      <rPr>
        <sz val="9"/>
        <color indexed="30"/>
        <rFont val="Calibri"/>
        <family val="2"/>
      </rPr>
      <t xml:space="preserve"> : Suite à votre demande d'intervention n°21193456 concernant le nettoyage mécanisé du parking de la Poste de Brionne, nous vous transmettons en pièce jointe notre </t>
    </r>
    <r>
      <rPr>
        <b/>
        <sz val="9"/>
        <color indexed="30"/>
        <rFont val="Calibri"/>
        <family val="2"/>
      </rPr>
      <t>devis n° 250342254</t>
    </r>
    <r>
      <rPr>
        <sz val="9"/>
        <color indexed="30"/>
        <rFont val="Calibri"/>
        <family val="2"/>
      </rPr>
      <t>, établi le 27/03/2025, pour un montant de 1 270 € hors taxes.</t>
    </r>
    <r>
      <rPr>
        <b/>
        <u/>
        <sz val="9"/>
        <color indexed="30"/>
        <rFont val="Calibri"/>
        <family val="2"/>
      </rPr>
      <t xml:space="preserve">
</t>
    </r>
    <r>
      <rPr>
        <sz val="9"/>
        <color indexed="30"/>
        <rFont val="Calibri"/>
        <family val="2"/>
      </rPr>
      <t xml:space="preserve"> :</t>
    </r>
  </si>
  <si>
    <t xml:space="preserve">* Vous trouverez en pièce jointe une autre demande pour le site BRIONNE, qui souhaite un devis pour une prestation de ménage exceptionnelle sur tout le site (de 9h à 12h).
Pourriez-vous nous faire parvenir votre offre tarifaire ?
Nous avons besoin d'une prestation de ménage sur tout le site de 09h a 12h00 a Brionne, dans le cadre de la mise en place du projet d’organisation, sous forme de
prestation exceptionnelle .
</t>
  </si>
  <si>
    <r>
      <rPr>
        <b/>
        <u/>
        <sz val="9"/>
        <color indexed="30"/>
        <rFont val="Calibri"/>
        <family val="2"/>
      </rPr>
      <t>Mail du 27/03/25</t>
    </r>
    <r>
      <rPr>
        <sz val="9"/>
        <color indexed="30"/>
        <rFont val="Calibri"/>
        <family val="2"/>
      </rPr>
      <t xml:space="preserve">  : </t>
    </r>
    <r>
      <rPr>
        <sz val="9"/>
        <color indexed="30"/>
        <rFont val="Arial"/>
        <family val="2"/>
      </rPr>
      <t xml:space="preserve">En réponse à votre demande d'intervention n°21193512 relative au nettoyage de la Poste de Brionne, datée du 16 juin 2025, nous vous prions de trouver ci-joint notre </t>
    </r>
    <r>
      <rPr>
        <b/>
        <sz val="9"/>
        <color indexed="30"/>
        <rFont val="Arial"/>
        <family val="2"/>
      </rPr>
      <t>devis n° 250342255</t>
    </r>
    <r>
      <rPr>
        <sz val="9"/>
        <color indexed="30"/>
        <rFont val="Arial"/>
        <family val="2"/>
      </rPr>
      <t>, émis le 27 mars 2025, d'un montant de 360 € hors taxes.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</si>
</sst>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1"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
      <sz val="10"/>
      <name val="Arial"/>
      <family val="2"/>
    </font>
    <font>
      <b/>
      <sz val="10"/>
      <color indexed="30"/>
      <name val="Arial"/>
      <family val="2"/>
    </font>
    <font>
      <b/>
      <u/>
      <sz val="10"/>
      <color indexed="30"/>
      <name val="Arial"/>
      <family val="2"/>
    </font>
    <font>
      <sz val="10"/>
      <color rgb="FF0070C0"/>
      <name val="Calibri"/>
      <family val="2"/>
    </font>
    <font>
      <sz val="10"/>
      <color theme="0"/>
      <name val="Arial"/>
      <family val="2"/>
    </font>
    <font>
      <b/>
      <sz val="16"/>
      <name val="Arial"/>
      <family val="2"/>
    </font>
    <font>
      <b/>
      <sz val="18"/>
      <name val="Arial"/>
      <family val="2"/>
    </font>
    <font>
      <b/>
      <sz val="10"/>
      <color theme="0"/>
      <name val="Arial"/>
      <family val="2"/>
    </font>
    <font>
      <b/>
      <sz val="10"/>
      <color indexed="8"/>
      <name val="Arial"/>
      <family val="2"/>
    </font>
    <font>
      <b/>
      <u/>
      <sz val="10"/>
      <name val="Arial"/>
      <family val="2"/>
    </font>
    <font>
      <sz val="9"/>
      <color rgb="FF0070C0"/>
      <name val="Calibri"/>
      <family val="2"/>
    </font>
    <font>
      <b/>
      <u/>
      <sz val="9"/>
      <color indexed="30"/>
      <name val="Calibri"/>
      <family val="2"/>
    </font>
    <font>
      <sz val="9"/>
      <color indexed="30"/>
      <name val="Calibri"/>
      <family val="2"/>
    </font>
    <font>
      <b/>
      <sz val="9"/>
      <color indexed="30"/>
      <name val="Calibri"/>
      <family val="2"/>
    </font>
    <font>
      <sz val="9"/>
      <color rgb="FF0070C0"/>
      <name val="Arial"/>
      <family val="2"/>
    </font>
    <font>
      <sz val="9"/>
      <color indexed="30"/>
      <name val="Arial"/>
      <family val="2"/>
    </font>
    <font>
      <b/>
      <sz val="9"/>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s>
  <cellStyleXfs count="1">
    <xf numFmtId="0" fontId="0" fillId="0" borderId="0"/>
  </cellStyleXfs>
  <cellXfs count="142">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7"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7" fillId="0" borderId="4" xfId="0" applyFont="1" applyBorder="1" applyAlignment="1">
      <alignment vertical="center" wrapText="1"/>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8" fillId="0" borderId="5" xfId="0" applyFont="1" applyBorder="1" applyAlignment="1">
      <alignment horizontal="left"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7" xfId="0" applyFont="1" applyBorder="1" applyAlignment="1">
      <alignment horizontal="center" vertical="center"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3" xfId="0" applyFont="1" applyBorder="1" applyAlignment="1">
      <alignment horizontal="center" vertical="center" wrapText="1"/>
    </xf>
    <xf numFmtId="0" fontId="25" fillId="0" borderId="0" xfId="0" applyFont="1"/>
    <xf numFmtId="0" fontId="23" fillId="0" borderId="0" xfId="0" applyFont="1" applyAlignment="1">
      <alignment horizontal="center" vertical="center" wrapText="1"/>
    </xf>
    <xf numFmtId="0" fontId="27"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1" fillId="0" borderId="3" xfId="0" applyFont="1" applyBorder="1" applyAlignment="1">
      <alignment horizontal="center" vertical="center" wrapText="1"/>
    </xf>
    <xf numFmtId="0" fontId="32" fillId="0" borderId="3" xfId="0" applyFont="1" applyBorder="1" applyAlignment="1">
      <alignment horizontal="left" vertical="top" wrapText="1"/>
    </xf>
    <xf numFmtId="0" fontId="24"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1" fillId="0" borderId="6" xfId="0" applyFont="1" applyBorder="1" applyAlignment="1">
      <alignment horizontal="center" vertical="center" wrapText="1"/>
    </xf>
    <xf numFmtId="0" fontId="32" fillId="0" borderId="6" xfId="0" applyFont="1" applyBorder="1" applyAlignment="1">
      <alignment horizontal="left" vertical="top" wrapText="1"/>
    </xf>
    <xf numFmtId="0" fontId="0" fillId="0" borderId="5" xfId="0" applyBorder="1" applyAlignment="1">
      <alignment horizontal="center" vertical="center"/>
    </xf>
    <xf numFmtId="0" fontId="0" fillId="0" borderId="5" xfId="0" applyBorder="1" applyAlignment="1">
      <alignment vertical="center"/>
    </xf>
    <xf numFmtId="0" fontId="31" fillId="0" borderId="5" xfId="0" applyFont="1" applyBorder="1" applyAlignment="1">
      <alignment horizontal="center" vertical="center" wrapText="1"/>
    </xf>
    <xf numFmtId="0" fontId="32" fillId="0" borderId="5" xfId="0" applyFont="1" applyBorder="1" applyAlignment="1">
      <alignment horizontal="left" vertical="top" wrapText="1"/>
    </xf>
    <xf numFmtId="0" fontId="34" fillId="0" borderId="6" xfId="0" applyFont="1" applyBorder="1" applyAlignment="1">
      <alignment vertical="center"/>
    </xf>
    <xf numFmtId="0" fontId="35" fillId="0" borderId="6" xfId="0" applyFont="1" applyBorder="1" applyAlignment="1">
      <alignment horizontal="left" vertical="top" wrapText="1"/>
    </xf>
    <xf numFmtId="0" fontId="12" fillId="0" borderId="3" xfId="0" applyFont="1" applyBorder="1" applyAlignment="1">
      <alignment horizontal="left" vertical="top" wrapText="1"/>
    </xf>
    <xf numFmtId="0" fontId="37" fillId="0" borderId="3" xfId="0" applyFont="1" applyBorder="1" applyAlignment="1">
      <alignment horizontal="left" vertical="top" wrapText="1"/>
    </xf>
    <xf numFmtId="164" fontId="38" fillId="3" borderId="5" xfId="0" applyNumberFormat="1" applyFont="1" applyFill="1" applyBorder="1" applyAlignment="1">
      <alignment horizontal="center" vertical="center"/>
    </xf>
    <xf numFmtId="164" fontId="41" fillId="3" borderId="3" xfId="0" applyNumberFormat="1" applyFont="1" applyFill="1" applyBorder="1" applyAlignment="1">
      <alignment horizontal="center" vertical="center"/>
    </xf>
    <xf numFmtId="0" fontId="34" fillId="0" borderId="3" xfId="0" applyFont="1" applyBorder="1" applyAlignment="1">
      <alignment horizontal="center" vertical="center"/>
    </xf>
    <xf numFmtId="0" fontId="6" fillId="0" borderId="3" xfId="0" applyFont="1" applyBorder="1" applyAlignment="1">
      <alignment horizontal="left" vertical="center"/>
    </xf>
    <xf numFmtId="165" fontId="34" fillId="0" borderId="3" xfId="0" applyNumberFormat="1" applyFont="1" applyBorder="1" applyAlignment="1">
      <alignment horizontal="center" vertical="center"/>
    </xf>
    <xf numFmtId="0" fontId="42" fillId="0" borderId="3" xfId="0" applyFont="1" applyBorder="1" applyAlignment="1">
      <alignment horizontal="center" vertical="center" wrapText="1"/>
    </xf>
    <xf numFmtId="0" fontId="34" fillId="0" borderId="3" xfId="0" applyFont="1" applyBorder="1" applyAlignment="1">
      <alignment horizontal="left" vertical="top" wrapText="1"/>
    </xf>
    <xf numFmtId="0" fontId="33" fillId="0" borderId="3" xfId="0" applyFont="1" applyBorder="1" applyAlignment="1">
      <alignment horizontal="left" vertical="top" wrapText="1"/>
    </xf>
    <xf numFmtId="164" fontId="41" fillId="3" borderId="6" xfId="0" applyNumberFormat="1" applyFont="1" applyFill="1" applyBorder="1" applyAlignment="1">
      <alignment horizontal="center" vertical="center"/>
    </xf>
    <xf numFmtId="0" fontId="34"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39" fillId="0" borderId="5" xfId="0" applyFont="1" applyBorder="1" applyAlignment="1">
      <alignment horizontal="center"/>
    </xf>
    <xf numFmtId="0" fontId="40" fillId="0" borderId="8" xfId="0" applyFont="1" applyBorder="1" applyAlignment="1">
      <alignment horizontal="center" vertical="center"/>
    </xf>
    <xf numFmtId="0" fontId="40" fillId="0" borderId="9" xfId="0" applyFont="1" applyBorder="1"/>
    <xf numFmtId="0" fontId="40" fillId="0" borderId="10" xfId="0" applyFont="1" applyBorder="1"/>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6" fillId="0" borderId="1" xfId="0" applyFont="1" applyBorder="1" applyAlignment="1">
      <alignment horizontal="left" vertical="center" wrapText="1"/>
    </xf>
    <xf numFmtId="165"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34" fillId="0" borderId="1" xfId="0" applyFont="1" applyBorder="1" applyAlignment="1">
      <alignment horizontal="left" vertical="top" wrapText="1"/>
    </xf>
    <xf numFmtId="0" fontId="31" fillId="0" borderId="1" xfId="0" applyFont="1" applyBorder="1" applyAlignment="1">
      <alignment horizontal="center" vertical="center" wrapText="1"/>
    </xf>
    <xf numFmtId="0" fontId="44" fillId="0" borderId="1" xfId="0" applyFont="1" applyBorder="1" applyAlignment="1">
      <alignment horizontal="left" vertical="top" wrapText="1"/>
    </xf>
    <xf numFmtId="164" fontId="41" fillId="3" borderId="5" xfId="0" applyNumberFormat="1" applyFont="1" applyFill="1" applyBorder="1" applyAlignment="1">
      <alignment horizontal="center" vertical="center"/>
    </xf>
    <xf numFmtId="0" fontId="34" fillId="0" borderId="5" xfId="0" applyFont="1" applyBorder="1" applyAlignment="1">
      <alignment horizontal="center" vertical="center"/>
    </xf>
    <xf numFmtId="0" fontId="6" fillId="0" borderId="5" xfId="0" applyFont="1" applyBorder="1" applyAlignment="1">
      <alignment horizontal="left" vertical="center" wrapText="1"/>
    </xf>
    <xf numFmtId="165" fontId="0" fillId="0" borderId="5" xfId="0" applyNumberFormat="1" applyBorder="1" applyAlignment="1">
      <alignment horizontal="center" vertical="center" wrapText="1"/>
    </xf>
    <xf numFmtId="0" fontId="6" fillId="0" borderId="5" xfId="0" applyFont="1" applyBorder="1" applyAlignment="1">
      <alignment horizontal="center" vertical="center" wrapText="1"/>
    </xf>
    <xf numFmtId="0" fontId="34" fillId="0" borderId="5" xfId="0" applyFont="1" applyBorder="1" applyAlignment="1">
      <alignment horizontal="left" vertical="top" wrapText="1"/>
    </xf>
    <xf numFmtId="0" fontId="48"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27"/>
      <sheetName val="2025 - DI Dpt 27"/>
      <sheetName val="Chantier La Poste"/>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270560</v>
          </cell>
          <cell r="D15">
            <v>2058090</v>
          </cell>
          <cell r="E15" t="str">
            <v>22E1825</v>
          </cell>
          <cell r="G15" t="str">
            <v>H6</v>
          </cell>
          <cell r="H15" t="str">
            <v>LuàSa</v>
          </cell>
        </row>
        <row r="16">
          <cell r="B16" t="str">
            <v>BERNAY PDC</v>
          </cell>
          <cell r="C16">
            <v>270340</v>
          </cell>
          <cell r="D16">
            <v>2058310</v>
          </cell>
          <cell r="E16" t="str">
            <v>22E2433</v>
          </cell>
          <cell r="G16" t="str">
            <v>H6</v>
          </cell>
          <cell r="H16" t="str">
            <v>LuàSa</v>
          </cell>
        </row>
        <row r="17">
          <cell r="B17" t="str">
            <v>BEUZEVILLE</v>
          </cell>
          <cell r="C17">
            <v>270650</v>
          </cell>
          <cell r="D17">
            <v>2058100</v>
          </cell>
          <cell r="E17" t="str">
            <v>22E1825</v>
          </cell>
          <cell r="G17" t="str">
            <v>H5</v>
          </cell>
          <cell r="H17" t="str">
            <v>LuàSa</v>
          </cell>
        </row>
        <row r="18">
          <cell r="B18" t="str">
            <v>BIHOREL</v>
          </cell>
          <cell r="C18">
            <v>760950</v>
          </cell>
          <cell r="D18">
            <v>2214100</v>
          </cell>
          <cell r="E18" t="str">
            <v>22E1825</v>
          </cell>
        </row>
        <row r="19">
          <cell r="B19" t="str">
            <v>BLANGY SUR BRESLE</v>
          </cell>
          <cell r="D19">
            <v>2222430</v>
          </cell>
          <cell r="E19" t="str">
            <v>22E1826</v>
          </cell>
          <cell r="F19" t="str">
            <v>PDC</v>
          </cell>
          <cell r="G19" t="str">
            <v>H6</v>
          </cell>
          <cell r="H19" t="str">
            <v>LuàSa</v>
          </cell>
        </row>
        <row r="20">
          <cell r="B20" t="str">
            <v>BOIS GUILLAUME</v>
          </cell>
          <cell r="C20">
            <v>761080</v>
          </cell>
          <cell r="D20" t="str">
            <v>2214120/2231380/2231390/2231400/2231410/2231420</v>
          </cell>
          <cell r="E20" t="str">
            <v>22E1825</v>
          </cell>
        </row>
        <row r="21">
          <cell r="B21" t="str">
            <v>BOIS GUILLAUME PPDC</v>
          </cell>
          <cell r="C21">
            <v>763330</v>
          </cell>
          <cell r="D21">
            <v>2222050</v>
          </cell>
          <cell r="E21" t="str">
            <v>22E2433</v>
          </cell>
          <cell r="F21" t="str">
            <v>PDC</v>
          </cell>
        </row>
        <row r="22">
          <cell r="B22" t="str">
            <v>BOISSEY LE CHATEL</v>
          </cell>
          <cell r="C22">
            <v>270770</v>
          </cell>
          <cell r="D22">
            <v>2058110</v>
          </cell>
          <cell r="E22" t="str">
            <v>22E1825</v>
          </cell>
        </row>
        <row r="23">
          <cell r="B23" t="str">
            <v>BOLBEC</v>
          </cell>
          <cell r="C23">
            <v>761140</v>
          </cell>
          <cell r="D23">
            <v>2214000</v>
          </cell>
          <cell r="E23" t="str">
            <v>22E1826</v>
          </cell>
          <cell r="G23" t="str">
            <v>H6</v>
          </cell>
          <cell r="H23" t="str">
            <v>LuàSa</v>
          </cell>
        </row>
        <row r="24">
          <cell r="B24" t="str">
            <v>BONSECOURS</v>
          </cell>
          <cell r="C24">
            <v>761030</v>
          </cell>
          <cell r="D24">
            <v>2214130</v>
          </cell>
          <cell r="E24" t="str">
            <v>22E1825</v>
          </cell>
        </row>
        <row r="25">
          <cell r="B25" t="str">
            <v>BOOS PDC</v>
          </cell>
          <cell r="C25">
            <v>760410</v>
          </cell>
          <cell r="D25">
            <v>2222420</v>
          </cell>
          <cell r="E25" t="str">
            <v>22E1826</v>
          </cell>
          <cell r="G25" t="str">
            <v>H6</v>
          </cell>
          <cell r="H25" t="str">
            <v>LuàSa</v>
          </cell>
        </row>
        <row r="26">
          <cell r="B26" t="str">
            <v xml:space="preserve">BOSC LE HARD </v>
          </cell>
          <cell r="C26">
            <v>761250</v>
          </cell>
          <cell r="D26">
            <v>2214140</v>
          </cell>
          <cell r="E26" t="str">
            <v>22E1825</v>
          </cell>
          <cell r="G26" t="str">
            <v>H3</v>
          </cell>
          <cell r="H26" t="str">
            <v>Ma/Je/Sa</v>
          </cell>
        </row>
        <row r="27">
          <cell r="B27" t="str">
            <v>BOSC ROGER EN ROUMOIS</v>
          </cell>
          <cell r="C27">
            <v>270900</v>
          </cell>
          <cell r="D27">
            <v>2058120</v>
          </cell>
          <cell r="E27" t="str">
            <v>22E1825</v>
          </cell>
        </row>
        <row r="28">
          <cell r="B28" t="str">
            <v>BOURG ACHARD</v>
          </cell>
          <cell r="C28">
            <v>271030</v>
          </cell>
          <cell r="D28">
            <v>2058130</v>
          </cell>
          <cell r="E28" t="str">
            <v>22E1825</v>
          </cell>
          <cell r="G28" t="str">
            <v>H6</v>
          </cell>
          <cell r="H28" t="str">
            <v>LuàSa</v>
          </cell>
        </row>
        <row r="29">
          <cell r="B29" t="str">
            <v>BOURGTHEROULDE</v>
          </cell>
          <cell r="C29">
            <v>271050</v>
          </cell>
          <cell r="D29">
            <v>2058140</v>
          </cell>
          <cell r="E29" t="str">
            <v>22E1825</v>
          </cell>
          <cell r="G29" t="str">
            <v>H5</v>
          </cell>
          <cell r="H29" t="str">
            <v>MaàSa</v>
          </cell>
        </row>
        <row r="30">
          <cell r="B30" t="str">
            <v>BOURNEVILLE</v>
          </cell>
          <cell r="C30">
            <v>271070</v>
          </cell>
          <cell r="D30">
            <v>2058150</v>
          </cell>
          <cell r="E30" t="str">
            <v>22E1825</v>
          </cell>
          <cell r="G30" t="str">
            <v>H3</v>
          </cell>
          <cell r="H30" t="str">
            <v>Lu/Me/Ve</v>
          </cell>
        </row>
        <row r="31">
          <cell r="B31" t="str">
            <v xml:space="preserve">BRETEUIL SUR ITON </v>
          </cell>
          <cell r="C31">
            <v>271120</v>
          </cell>
          <cell r="D31">
            <v>1096440</v>
          </cell>
          <cell r="E31" t="str">
            <v>22E1825</v>
          </cell>
          <cell r="G31" t="str">
            <v>H6</v>
          </cell>
          <cell r="H31" t="str">
            <v>LuàSa</v>
          </cell>
        </row>
        <row r="32">
          <cell r="B32" t="str">
            <v>BRETEUIL SUR ITON PDC</v>
          </cell>
          <cell r="C32">
            <v>270370</v>
          </cell>
          <cell r="D32">
            <v>1096860</v>
          </cell>
          <cell r="E32" t="str">
            <v>22E2433</v>
          </cell>
          <cell r="F32" t="str">
            <v>PDC</v>
          </cell>
          <cell r="G32" t="str">
            <v>H6</v>
          </cell>
          <cell r="H32" t="str">
            <v>LuàSa</v>
          </cell>
        </row>
        <row r="33">
          <cell r="B33" t="str">
            <v>BRIONNE CDIS</v>
          </cell>
          <cell r="C33">
            <v>270380</v>
          </cell>
          <cell r="D33">
            <v>2058320</v>
          </cell>
          <cell r="E33" t="str">
            <v>22E2433</v>
          </cell>
          <cell r="G33" t="str">
            <v>H6</v>
          </cell>
          <cell r="H33" t="str">
            <v>LuàSa</v>
          </cell>
        </row>
        <row r="34">
          <cell r="B34" t="str">
            <v>BUCHY</v>
          </cell>
          <cell r="C34">
            <v>760420</v>
          </cell>
          <cell r="D34">
            <v>2222270</v>
          </cell>
          <cell r="E34" t="str">
            <v>22E1826</v>
          </cell>
          <cell r="F34" t="str">
            <v>PDC</v>
          </cell>
          <cell r="G34" t="str">
            <v>H6</v>
          </cell>
          <cell r="H34" t="str">
            <v>LuàSa</v>
          </cell>
        </row>
        <row r="35">
          <cell r="B35" t="str">
            <v xml:space="preserve">CANYBARVILLE PPDC </v>
          </cell>
          <cell r="C35">
            <v>760440</v>
          </cell>
          <cell r="D35">
            <v>2222290</v>
          </cell>
          <cell r="E35" t="str">
            <v>22E1826</v>
          </cell>
        </row>
        <row r="36">
          <cell r="B36" t="str">
            <v>CANTELEU</v>
          </cell>
          <cell r="C36">
            <v>760430</v>
          </cell>
          <cell r="D36">
            <v>2222280</v>
          </cell>
          <cell r="E36" t="str">
            <v>22E1826</v>
          </cell>
          <cell r="F36" t="str">
            <v>PDC</v>
          </cell>
          <cell r="G36" t="str">
            <v>H6</v>
          </cell>
          <cell r="H36" t="str">
            <v>LuàSa</v>
          </cell>
        </row>
        <row r="37">
          <cell r="B37" t="str">
            <v>CAUDEBEC LES ELBEUF</v>
          </cell>
          <cell r="C37">
            <v>761650</v>
          </cell>
          <cell r="D37">
            <v>2222300</v>
          </cell>
          <cell r="E37" t="str">
            <v>22E1826</v>
          </cell>
          <cell r="F37" t="str">
            <v>PDC</v>
          </cell>
        </row>
        <row r="38">
          <cell r="B38" t="str">
            <v>CHAMBRAY</v>
          </cell>
          <cell r="C38">
            <v>271400</v>
          </cell>
          <cell r="D38">
            <v>1096450</v>
          </cell>
          <cell r="E38" t="str">
            <v>22E1825</v>
          </cell>
          <cell r="G38" t="str">
            <v>H3</v>
          </cell>
          <cell r="H38" t="str">
            <v>Ma/Je/Sa</v>
          </cell>
        </row>
        <row r="39">
          <cell r="B39" t="str">
            <v>CHARLEVAL</v>
          </cell>
          <cell r="C39">
            <v>271510</v>
          </cell>
          <cell r="D39">
            <v>1096460</v>
          </cell>
          <cell r="E39" t="str">
            <v>22E1825</v>
          </cell>
          <cell r="G39" t="str">
            <v>H6</v>
          </cell>
          <cell r="H39" t="str">
            <v>LuàSa</v>
          </cell>
        </row>
        <row r="40">
          <cell r="B40" t="str">
            <v>CLEON PDC</v>
          </cell>
          <cell r="C40">
            <v>760460</v>
          </cell>
          <cell r="D40">
            <v>2222310</v>
          </cell>
          <cell r="E40" t="str">
            <v>22E1826</v>
          </cell>
        </row>
        <row r="41">
          <cell r="B41" t="str">
            <v>CONCHES EN OUCHE CDIS</v>
          </cell>
          <cell r="C41">
            <v>270400</v>
          </cell>
          <cell r="D41">
            <v>1096870</v>
          </cell>
          <cell r="E41" t="str">
            <v>22E2433</v>
          </cell>
          <cell r="G41" t="str">
            <v>H6</v>
          </cell>
          <cell r="H41" t="str">
            <v>LuàSa</v>
          </cell>
        </row>
        <row r="42">
          <cell r="B42" t="str">
            <v>CONTEVILLE</v>
          </cell>
          <cell r="C42">
            <v>271690</v>
          </cell>
          <cell r="D42">
            <v>2058180</v>
          </cell>
          <cell r="E42" t="str">
            <v>22E1825</v>
          </cell>
          <cell r="G42" t="str">
            <v>H6</v>
          </cell>
          <cell r="H42" t="str">
            <v>MaàSa</v>
          </cell>
        </row>
        <row r="43">
          <cell r="B43" t="str">
            <v>CORMEILLES</v>
          </cell>
          <cell r="C43">
            <v>271700</v>
          </cell>
          <cell r="D43">
            <v>2058180</v>
          </cell>
          <cell r="E43" t="str">
            <v>22E1825</v>
          </cell>
          <cell r="G43" t="str">
            <v>H3</v>
          </cell>
          <cell r="H43" t="str">
            <v>Ma/Je/Ve</v>
          </cell>
        </row>
        <row r="44">
          <cell r="B44" t="str">
            <v>CRIQUETOT</v>
          </cell>
          <cell r="C44">
            <v>760470</v>
          </cell>
          <cell r="D44">
            <v>2222060</v>
          </cell>
          <cell r="E44" t="str">
            <v>22E2433</v>
          </cell>
          <cell r="F44" t="str">
            <v>PDC</v>
          </cell>
          <cell r="G44" t="str">
            <v>H6</v>
          </cell>
          <cell r="H44" t="str">
            <v>LuàSa</v>
          </cell>
        </row>
        <row r="45">
          <cell r="B45" t="str">
            <v>CRIQUETOT L ESNEVAL CDIS</v>
          </cell>
          <cell r="C45">
            <v>760470</v>
          </cell>
          <cell r="D45">
            <v>2222060</v>
          </cell>
          <cell r="E45" t="str">
            <v>22E2433</v>
          </cell>
          <cell r="F45" t="str">
            <v>PDC</v>
          </cell>
          <cell r="G45" t="str">
            <v>H6</v>
          </cell>
          <cell r="H45" t="str">
            <v>LuàSa</v>
          </cell>
        </row>
        <row r="46">
          <cell r="B46" t="str">
            <v>DARNETAL</v>
          </cell>
          <cell r="C46">
            <v>762120</v>
          </cell>
          <cell r="D46">
            <v>2214190</v>
          </cell>
          <cell r="E46" t="str">
            <v>22E1825</v>
          </cell>
          <cell r="G46" t="str">
            <v>H6</v>
          </cell>
          <cell r="H46" t="str">
            <v>LuàSa</v>
          </cell>
        </row>
        <row r="47">
          <cell r="B47" t="str">
            <v>DIEPPE CDIS</v>
          </cell>
          <cell r="C47">
            <v>767980</v>
          </cell>
          <cell r="F47" t="str">
            <v>Courrier</v>
          </cell>
        </row>
        <row r="48">
          <cell r="B48" t="str">
            <v>DIEPPE HOTEL DE VILLE</v>
          </cell>
          <cell r="C48">
            <v>762170</v>
          </cell>
          <cell r="D48">
            <v>2214220</v>
          </cell>
          <cell r="E48" t="str">
            <v>22E1825</v>
          </cell>
        </row>
        <row r="49">
          <cell r="B49" t="str">
            <v>DIEPPE POLLET</v>
          </cell>
          <cell r="C49">
            <v>769210</v>
          </cell>
          <cell r="D49">
            <v>2214220</v>
          </cell>
          <cell r="E49" t="str">
            <v>22E1825</v>
          </cell>
          <cell r="G49" t="str">
            <v>H5</v>
          </cell>
          <cell r="H49" t="str">
            <v>MaàSa</v>
          </cell>
        </row>
        <row r="50">
          <cell r="B50" t="str">
            <v>DIEPPE PRINCIPAL</v>
          </cell>
          <cell r="C50">
            <v>762170</v>
          </cell>
          <cell r="D50">
            <v>2214230</v>
          </cell>
          <cell r="E50" t="str">
            <v>22E1825</v>
          </cell>
          <cell r="G50" t="str">
            <v>H6</v>
          </cell>
          <cell r="H50" t="str">
            <v>LuàSa</v>
          </cell>
        </row>
        <row r="51">
          <cell r="B51" t="str">
            <v>DOUDEVILLE</v>
          </cell>
          <cell r="C51">
            <v>762190</v>
          </cell>
          <cell r="D51">
            <v>2214240</v>
          </cell>
          <cell r="E51" t="str">
            <v>22E1825</v>
          </cell>
          <cell r="G51" t="str">
            <v>H6</v>
          </cell>
          <cell r="H51" t="str">
            <v>LuàSa</v>
          </cell>
        </row>
        <row r="52">
          <cell r="B52" t="str">
            <v>DUCLAIR</v>
          </cell>
          <cell r="C52">
            <v>760520</v>
          </cell>
          <cell r="D52">
            <v>2222320</v>
          </cell>
          <cell r="E52" t="str">
            <v>22E1826</v>
          </cell>
          <cell r="F52" t="str">
            <v>PDC</v>
          </cell>
          <cell r="G52" t="str">
            <v>H5</v>
          </cell>
          <cell r="H52" t="str">
            <v>LuàVe</v>
          </cell>
        </row>
        <row r="53">
          <cell r="B53" t="str">
            <v>ELBEUF</v>
          </cell>
          <cell r="C53">
            <v>762310</v>
          </cell>
          <cell r="D53">
            <v>2224070</v>
          </cell>
          <cell r="E53" t="str">
            <v>22E1825</v>
          </cell>
          <cell r="G53" t="str">
            <v>H6</v>
          </cell>
          <cell r="H53" t="str">
            <v>LuàSa</v>
          </cell>
        </row>
        <row r="54">
          <cell r="B54" t="str">
            <v>ENVERMEU</v>
          </cell>
          <cell r="C54">
            <v>762350</v>
          </cell>
          <cell r="D54">
            <v>2214250</v>
          </cell>
          <cell r="E54" t="str">
            <v>22E1825</v>
          </cell>
          <cell r="G54" t="str">
            <v>H3</v>
          </cell>
          <cell r="H54" t="str">
            <v>Lu/Me/Ve</v>
          </cell>
        </row>
        <row r="55">
          <cell r="B55" t="str">
            <v>EPOUVILLE</v>
          </cell>
          <cell r="C55">
            <v>762380</v>
          </cell>
          <cell r="D55">
            <v>2214260</v>
          </cell>
          <cell r="E55" t="str">
            <v>22E1825</v>
          </cell>
        </row>
        <row r="56">
          <cell r="B56" t="str">
            <v>ETRETAT</v>
          </cell>
          <cell r="C56">
            <v>762540</v>
          </cell>
          <cell r="D56">
            <v>2214270</v>
          </cell>
          <cell r="E56" t="str">
            <v>22E1825</v>
          </cell>
          <cell r="G56" t="str">
            <v>H6</v>
          </cell>
          <cell r="H56" t="str">
            <v>LuàSa</v>
          </cell>
        </row>
        <row r="57">
          <cell r="B57" t="str">
            <v>ETREPAGNY</v>
          </cell>
          <cell r="C57">
            <v>272260</v>
          </cell>
          <cell r="D57">
            <v>1096490</v>
          </cell>
          <cell r="E57" t="str">
            <v>22E1825</v>
          </cell>
          <cell r="G57" t="str">
            <v>H5</v>
          </cell>
          <cell r="H57" t="str">
            <v>MaàSa</v>
          </cell>
        </row>
        <row r="58">
          <cell r="B58" t="str">
            <v>EU</v>
          </cell>
          <cell r="C58">
            <v>762550</v>
          </cell>
          <cell r="D58">
            <v>2214280</v>
          </cell>
          <cell r="E58" t="str">
            <v>22E1825</v>
          </cell>
          <cell r="G58" t="str">
            <v>H6</v>
          </cell>
          <cell r="H58" t="str">
            <v>LuàSa</v>
          </cell>
        </row>
        <row r="59">
          <cell r="B59" t="str">
            <v>EVREUX NETREVILLE</v>
          </cell>
          <cell r="C59">
            <v>279430</v>
          </cell>
          <cell r="G59" t="str">
            <v>H6</v>
          </cell>
          <cell r="H59" t="str">
            <v>LuàSa</v>
          </cell>
        </row>
        <row r="60">
          <cell r="B60" t="str">
            <v>EZY SUR EURE</v>
          </cell>
          <cell r="C60">
            <v>272300</v>
          </cell>
          <cell r="D60" t="str">
            <v>0282190</v>
          </cell>
          <cell r="E60" t="str">
            <v>22E1825</v>
          </cell>
          <cell r="F60" t="str">
            <v>AF1</v>
          </cell>
          <cell r="G60" t="str">
            <v>H5</v>
          </cell>
          <cell r="H60" t="str">
            <v>MaàSa</v>
          </cell>
        </row>
        <row r="61">
          <cell r="B61" t="str">
            <v>FECAMP</v>
          </cell>
          <cell r="C61">
            <v>762590</v>
          </cell>
          <cell r="D61">
            <v>2214300</v>
          </cell>
          <cell r="E61" t="str">
            <v>22E1825</v>
          </cell>
          <cell r="G61" t="str">
            <v>H6</v>
          </cell>
          <cell r="H61" t="str">
            <v>LuàSa</v>
          </cell>
        </row>
        <row r="62">
          <cell r="B62" t="str">
            <v>FECAMP CDIS</v>
          </cell>
          <cell r="C62">
            <v>760560</v>
          </cell>
          <cell r="D62">
            <v>2222090</v>
          </cell>
          <cell r="E62" t="str">
            <v>22E2433</v>
          </cell>
          <cell r="F62" t="str">
            <v>PDC</v>
          </cell>
          <cell r="G62" t="str">
            <v>H6</v>
          </cell>
          <cell r="H62" t="str">
            <v>LuàSa</v>
          </cell>
        </row>
        <row r="63">
          <cell r="B63" t="str">
            <v>FECAMP RAMPONNEAU</v>
          </cell>
          <cell r="C63">
            <v>769590</v>
          </cell>
          <cell r="D63">
            <v>2214310</v>
          </cell>
          <cell r="E63" t="str">
            <v>22E1825</v>
          </cell>
        </row>
        <row r="64">
          <cell r="B64" t="str">
            <v>FLEURY SUR ANDELLE</v>
          </cell>
          <cell r="C64">
            <v>272460</v>
          </cell>
          <cell r="D64">
            <v>10008600</v>
          </cell>
          <cell r="E64" t="str">
            <v>22E2438</v>
          </cell>
        </row>
        <row r="65">
          <cell r="B65" t="str">
            <v>FLEURY SUR ANDELLE PPDC</v>
          </cell>
          <cell r="C65">
            <v>270450</v>
          </cell>
          <cell r="D65">
            <v>1096980</v>
          </cell>
          <cell r="E65" t="str">
            <v>22E1826</v>
          </cell>
          <cell r="F65" t="str">
            <v>PDC</v>
          </cell>
          <cell r="G65" t="str">
            <v>H6</v>
          </cell>
          <cell r="H65" t="str">
            <v>LuàSa</v>
          </cell>
        </row>
        <row r="66">
          <cell r="B66" t="str">
            <v>FONTAINE LE DUN</v>
          </cell>
          <cell r="C66">
            <v>762720</v>
          </cell>
          <cell r="D66">
            <v>2214330</v>
          </cell>
          <cell r="E66" t="str">
            <v>22E1825</v>
          </cell>
          <cell r="G66" t="str">
            <v>H3</v>
          </cell>
          <cell r="H66" t="str">
            <v>Me/Je/Ve</v>
          </cell>
        </row>
        <row r="67">
          <cell r="B67" t="str">
            <v>FORGES LES EAUX</v>
          </cell>
          <cell r="C67">
            <v>762760</v>
          </cell>
          <cell r="D67">
            <v>2214340</v>
          </cell>
          <cell r="E67" t="str">
            <v>22E1825</v>
          </cell>
          <cell r="G67" t="str">
            <v>H6</v>
          </cell>
          <cell r="H67" t="str">
            <v>LuàSa</v>
          </cell>
        </row>
        <row r="68">
          <cell r="B68" t="str">
            <v>FORGES LES EAUX CDIS</v>
          </cell>
          <cell r="C68">
            <v>760580</v>
          </cell>
          <cell r="D68">
            <v>2222100</v>
          </cell>
          <cell r="E68" t="str">
            <v>22E2433</v>
          </cell>
          <cell r="F68" t="str">
            <v>PDC</v>
          </cell>
          <cell r="G68" t="str">
            <v>H6</v>
          </cell>
          <cell r="H68" t="str">
            <v>LuàSa</v>
          </cell>
        </row>
        <row r="69">
          <cell r="B69" t="str">
            <v>FRANQUEVILLE ST PIERRE</v>
          </cell>
          <cell r="C69">
            <v>766750</v>
          </cell>
          <cell r="D69">
            <v>2214350</v>
          </cell>
          <cell r="E69" t="str">
            <v>22E1825</v>
          </cell>
        </row>
        <row r="70">
          <cell r="B70" t="str">
            <v>GAILLEFONTAINE</v>
          </cell>
          <cell r="C70">
            <v>762950</v>
          </cell>
          <cell r="D70">
            <v>2214360</v>
          </cell>
          <cell r="E70" t="str">
            <v>22E1825</v>
          </cell>
        </row>
        <row r="71">
          <cell r="B71" t="str">
            <v>GAINNEVILLE</v>
          </cell>
          <cell r="C71">
            <v>762960</v>
          </cell>
          <cell r="D71">
            <v>2214370</v>
          </cell>
          <cell r="E71" t="str">
            <v>22E1825</v>
          </cell>
          <cell r="G71" t="str">
            <v xml:space="preserve">H3 </v>
          </cell>
          <cell r="H71" t="str">
            <v>Me/Je/Ve</v>
          </cell>
        </row>
        <row r="72">
          <cell r="B72" t="str">
            <v>GARENNES SUR EURE</v>
          </cell>
          <cell r="C72">
            <v>272780</v>
          </cell>
          <cell r="D72">
            <v>1096550</v>
          </cell>
          <cell r="E72" t="str">
            <v>22E1825</v>
          </cell>
          <cell r="G72" t="str">
            <v xml:space="preserve">H3 </v>
          </cell>
          <cell r="H72" t="str">
            <v>Lu/Me/Ve</v>
          </cell>
        </row>
        <row r="73">
          <cell r="B73" t="str">
            <v>GASNY</v>
          </cell>
          <cell r="C73">
            <v>272790</v>
          </cell>
          <cell r="D73">
            <v>1096560</v>
          </cell>
          <cell r="E73" t="str">
            <v>22E1825</v>
          </cell>
          <cell r="G73" t="str">
            <v>H4</v>
          </cell>
          <cell r="H73" t="str">
            <v>Ma/Je/Ve/Sa</v>
          </cell>
        </row>
        <row r="74">
          <cell r="B74" t="str">
            <v>GISORS</v>
          </cell>
          <cell r="C74">
            <v>272840</v>
          </cell>
          <cell r="D74">
            <v>1096570</v>
          </cell>
          <cell r="E74" t="str">
            <v>22E1825</v>
          </cell>
          <cell r="G74" t="str">
            <v>H6</v>
          </cell>
          <cell r="H74" t="str">
            <v>LuàSa</v>
          </cell>
        </row>
        <row r="75">
          <cell r="B75" t="str">
            <v>GISORS PDC</v>
          </cell>
          <cell r="C75">
            <v>270470</v>
          </cell>
          <cell r="D75">
            <v>1096890</v>
          </cell>
          <cell r="E75" t="str">
            <v>22E2433</v>
          </cell>
          <cell r="F75" t="str">
            <v>PDC</v>
          </cell>
          <cell r="G75" t="str">
            <v>H6</v>
          </cell>
          <cell r="H75" t="str">
            <v>LuàSa</v>
          </cell>
        </row>
        <row r="76">
          <cell r="B76" t="str">
            <v>GODERVILLE</v>
          </cell>
          <cell r="C76">
            <v>763020</v>
          </cell>
          <cell r="D76">
            <v>2214380</v>
          </cell>
          <cell r="E76" t="str">
            <v>22E1826</v>
          </cell>
          <cell r="G76" t="str">
            <v>H6</v>
          </cell>
          <cell r="H76" t="str">
            <v>LuàSa</v>
          </cell>
        </row>
        <row r="77">
          <cell r="B77" t="str">
            <v>GONFREVILLE L'ORCHER COLOMBIER</v>
          </cell>
          <cell r="C77">
            <v>764540</v>
          </cell>
          <cell r="D77">
            <v>2231430</v>
          </cell>
          <cell r="E77" t="str">
            <v>22E1825</v>
          </cell>
          <cell r="G77" t="str">
            <v>H5</v>
          </cell>
          <cell r="H77" t="str">
            <v>LuàMa + JeàSa</v>
          </cell>
        </row>
        <row r="78">
          <cell r="B78" t="str">
            <v>GONNEVILLE-LA-MALLET</v>
          </cell>
          <cell r="C78">
            <v>763070</v>
          </cell>
          <cell r="D78">
            <v>2215240</v>
          </cell>
          <cell r="E78" t="str">
            <v>22E1825</v>
          </cell>
          <cell r="G78" t="str">
            <v xml:space="preserve">H3 </v>
          </cell>
          <cell r="H78" t="str">
            <v>Lu/Me/Ve</v>
          </cell>
        </row>
        <row r="79">
          <cell r="B79" t="str">
            <v>GOURNAY EN BRAY PDC</v>
          </cell>
          <cell r="C79">
            <v>760600</v>
          </cell>
          <cell r="D79">
            <v>2222340</v>
          </cell>
          <cell r="E79" t="str">
            <v>22E1826</v>
          </cell>
          <cell r="F79" t="str">
            <v>PDC</v>
          </cell>
          <cell r="G79" t="str">
            <v>H6</v>
          </cell>
          <cell r="H79" t="str">
            <v>LuàSa</v>
          </cell>
        </row>
        <row r="80">
          <cell r="B80" t="str">
            <v>GRAND QUEVILLY REPUBLIQUE</v>
          </cell>
          <cell r="C80">
            <v>769740</v>
          </cell>
          <cell r="D80">
            <v>2214410</v>
          </cell>
          <cell r="E80" t="str">
            <v>22E1825</v>
          </cell>
        </row>
        <row r="81">
          <cell r="B81" t="str">
            <v>GRAND-COURONNE</v>
          </cell>
          <cell r="C81">
            <v>760610</v>
          </cell>
          <cell r="D81">
            <v>2222350</v>
          </cell>
          <cell r="E81" t="str">
            <v>22e1826</v>
          </cell>
          <cell r="F81" t="str">
            <v>PDC</v>
          </cell>
          <cell r="G81" t="str">
            <v>H6</v>
          </cell>
          <cell r="H81" t="str">
            <v>LuàSa</v>
          </cell>
        </row>
        <row r="82">
          <cell r="B82" t="str">
            <v>GRAVIGNY</v>
          </cell>
          <cell r="C82">
            <v>272990</v>
          </cell>
          <cell r="D82" t="str">
            <v>0282190</v>
          </cell>
          <cell r="E82" t="str">
            <v>22E1825</v>
          </cell>
          <cell r="F82" t="str">
            <v>AF1</v>
          </cell>
          <cell r="G82" t="str">
            <v>H5</v>
          </cell>
          <cell r="H82" t="str">
            <v>Lu/Ma/Me/Je/Ve/Sa</v>
          </cell>
        </row>
        <row r="83">
          <cell r="B83" t="str">
            <v>HARFLEUR</v>
          </cell>
          <cell r="C83">
            <v>763410</v>
          </cell>
          <cell r="D83">
            <v>2214420</v>
          </cell>
          <cell r="E83" t="str">
            <v>22E1825</v>
          </cell>
          <cell r="G83" t="str">
            <v>H6</v>
          </cell>
          <cell r="H83" t="str">
            <v>LuàSa</v>
          </cell>
        </row>
        <row r="84">
          <cell r="B84" t="str">
            <v>HARFLEUR PDC</v>
          </cell>
          <cell r="C84">
            <v>760630</v>
          </cell>
          <cell r="D84">
            <v>2222110</v>
          </cell>
          <cell r="E84" t="str">
            <v>22E2433</v>
          </cell>
          <cell r="G84" t="str">
            <v>H6</v>
          </cell>
          <cell r="H84" t="str">
            <v>LuàSa</v>
          </cell>
        </row>
        <row r="85">
          <cell r="B85" t="str">
            <v>HOUPPEVILLE</v>
          </cell>
          <cell r="C85">
            <v>763670</v>
          </cell>
          <cell r="G85" t="str">
            <v>H3</v>
          </cell>
        </row>
        <row r="86">
          <cell r="B86" t="str">
            <v>IVRY LA BATAILLE</v>
          </cell>
          <cell r="C86">
            <v>273550</v>
          </cell>
          <cell r="D86">
            <v>1096590</v>
          </cell>
          <cell r="E86" t="str">
            <v>22E1825</v>
          </cell>
          <cell r="G86" t="str">
            <v>H5</v>
          </cell>
          <cell r="H86" t="str">
            <v>Ma/Me/Je/Ve</v>
          </cell>
        </row>
        <row r="87">
          <cell r="B87" t="str">
            <v>JUMIEGES</v>
          </cell>
          <cell r="C87">
            <v>763780</v>
          </cell>
          <cell r="D87">
            <v>2214450</v>
          </cell>
          <cell r="E87" t="str">
            <v>22E1825</v>
          </cell>
        </row>
        <row r="88">
          <cell r="B88" t="str">
            <v>LA FEUILLIE</v>
          </cell>
          <cell r="C88">
            <v>762630</v>
          </cell>
          <cell r="D88">
            <v>2214320</v>
          </cell>
          <cell r="E88" t="str">
            <v>22E1825</v>
          </cell>
          <cell r="G88" t="str">
            <v xml:space="preserve">H3 </v>
          </cell>
          <cell r="H88" t="str">
            <v>Lu/Me/Ve</v>
          </cell>
        </row>
        <row r="89">
          <cell r="B89" t="str">
            <v>LA BARRE EN OUCHE PDC</v>
          </cell>
          <cell r="C89">
            <v>271000</v>
          </cell>
          <cell r="G89" t="str">
            <v>H6</v>
          </cell>
        </row>
        <row r="90">
          <cell r="B90" t="str">
            <v>LE GRAND QUEVILLY HOTEL DE VILLE</v>
          </cell>
          <cell r="C90">
            <v>763220</v>
          </cell>
          <cell r="D90">
            <v>2214400</v>
          </cell>
          <cell r="E90" t="str">
            <v>22E1825</v>
          </cell>
          <cell r="G90" t="str">
            <v>H6</v>
          </cell>
          <cell r="H90" t="str">
            <v>LuàSa</v>
          </cell>
        </row>
        <row r="91">
          <cell r="B91" t="str">
            <v>LE GRAND QUEVILLY REPUBLIQUE</v>
          </cell>
          <cell r="C91">
            <v>769740</v>
          </cell>
          <cell r="D91">
            <v>2214410</v>
          </cell>
          <cell r="E91" t="str">
            <v>22E1825</v>
          </cell>
          <cell r="G91" t="str">
            <v>H6</v>
          </cell>
          <cell r="H91" t="str">
            <v>LuàSa</v>
          </cell>
        </row>
        <row r="92">
          <cell r="B92" t="str">
            <v>LE HAVRE AEROPORT CDIS</v>
          </cell>
          <cell r="C92">
            <v>760270</v>
          </cell>
          <cell r="D92">
            <v>2222120</v>
          </cell>
          <cell r="E92" t="str">
            <v>22h2433</v>
          </cell>
          <cell r="G92" t="str">
            <v>H6</v>
          </cell>
          <cell r="H92" t="str">
            <v>LuàSa</v>
          </cell>
        </row>
        <row r="93">
          <cell r="B93" t="str">
            <v>LE HAVRE BLEVILLE</v>
          </cell>
          <cell r="C93">
            <v>769380</v>
          </cell>
          <cell r="D93">
            <v>2214460</v>
          </cell>
          <cell r="E93" t="str">
            <v>22E1825</v>
          </cell>
          <cell r="G93" t="str">
            <v xml:space="preserve">H5 </v>
          </cell>
          <cell r="H93" t="str">
            <v>MaàSa</v>
          </cell>
        </row>
        <row r="94">
          <cell r="B94" t="str">
            <v>LE HAVRE BRINDEAU</v>
          </cell>
          <cell r="C94">
            <v>769460</v>
          </cell>
          <cell r="D94">
            <v>2214470</v>
          </cell>
          <cell r="E94" t="str">
            <v>22E1825</v>
          </cell>
          <cell r="G94" t="str">
            <v xml:space="preserve">H5 </v>
          </cell>
          <cell r="H94" t="str">
            <v>MaàSa</v>
          </cell>
        </row>
        <row r="95">
          <cell r="B95" t="str">
            <v>LE HAVRE CAUCRIAUVILLE</v>
          </cell>
          <cell r="C95">
            <v>769670</v>
          </cell>
          <cell r="D95">
            <v>2214480</v>
          </cell>
          <cell r="E95" t="str">
            <v>22E1825</v>
          </cell>
          <cell r="G95" t="str">
            <v>H6</v>
          </cell>
          <cell r="H95" t="str">
            <v>LuàSa</v>
          </cell>
        </row>
        <row r="96">
          <cell r="B96" t="str">
            <v>LE HAVRE CDIS PPDC</v>
          </cell>
          <cell r="C96">
            <v>760110</v>
          </cell>
          <cell r="D96">
            <v>2222130</v>
          </cell>
          <cell r="E96" t="str">
            <v>22E2433</v>
          </cell>
          <cell r="G96" t="str">
            <v>H6</v>
          </cell>
          <cell r="H96" t="str">
            <v>LuàSa</v>
          </cell>
        </row>
        <row r="97">
          <cell r="B97" t="str">
            <v>LE HAVRE COTY</v>
          </cell>
          <cell r="C97">
            <v>760290</v>
          </cell>
          <cell r="D97">
            <v>2214490</v>
          </cell>
          <cell r="E97" t="str">
            <v>22E1825</v>
          </cell>
          <cell r="G97" t="str">
            <v>H6</v>
          </cell>
          <cell r="H97" t="str">
            <v>LuàSa</v>
          </cell>
        </row>
        <row r="98">
          <cell r="B98" t="str">
            <v>LE HAVRE GRAND CAP</v>
          </cell>
          <cell r="C98">
            <v>767890</v>
          </cell>
          <cell r="D98">
            <v>2214520</v>
          </cell>
          <cell r="E98" t="str">
            <v>22E1825</v>
          </cell>
          <cell r="F98" t="str">
            <v>è Le Havre Mt Gaillard</v>
          </cell>
          <cell r="G98" t="str">
            <v>H6</v>
          </cell>
          <cell r="H98" t="str">
            <v>LuàSa</v>
          </cell>
        </row>
        <row r="99">
          <cell r="B99" t="str">
            <v>LE HAVRE GRAVILLE</v>
          </cell>
          <cell r="C99">
            <v>769240</v>
          </cell>
          <cell r="D99">
            <v>2214530</v>
          </cell>
          <cell r="E99" t="str">
            <v>22E1825</v>
          </cell>
          <cell r="G99" t="str">
            <v>H6</v>
          </cell>
          <cell r="H99" t="str">
            <v>LuàSa</v>
          </cell>
        </row>
        <row r="100">
          <cell r="B100" t="str">
            <v xml:space="preserve">LE HAVRE LES HALLES </v>
          </cell>
          <cell r="C100">
            <v>761300</v>
          </cell>
          <cell r="D100">
            <v>2214540</v>
          </cell>
          <cell r="E100" t="str">
            <v>22E1825</v>
          </cell>
          <cell r="G100" t="str">
            <v>H6</v>
          </cell>
          <cell r="H100" t="str">
            <v>LuàSa</v>
          </cell>
        </row>
        <row r="101">
          <cell r="B101" t="str">
            <v>LE HAVRE MARE ROUGE</v>
          </cell>
          <cell r="C101">
            <v>769430</v>
          </cell>
          <cell r="D101">
            <v>2214550</v>
          </cell>
          <cell r="E101" t="str">
            <v>22E1825</v>
          </cell>
          <cell r="G101" t="str">
            <v>H4</v>
          </cell>
          <cell r="H101" t="str">
            <v>Ma/Me/Ve</v>
          </cell>
        </row>
        <row r="102">
          <cell r="B102" t="str">
            <v>LE HAVRE MONT GAILLARD</v>
          </cell>
          <cell r="C102">
            <v>767890</v>
          </cell>
          <cell r="D102">
            <v>2214520</v>
          </cell>
          <cell r="E102" t="str">
            <v>22E1825</v>
          </cell>
          <cell r="F102" t="str">
            <v>è Le Havre Gd Cap</v>
          </cell>
        </row>
        <row r="103">
          <cell r="B103" t="str">
            <v>LE HAVRE MONTMORENCY</v>
          </cell>
          <cell r="C103">
            <v>769340</v>
          </cell>
          <cell r="D103">
            <v>2214560</v>
          </cell>
          <cell r="E103" t="str">
            <v>22E1825</v>
          </cell>
          <cell r="G103" t="str">
            <v>H4</v>
          </cell>
          <cell r="H103" t="str">
            <v>MaàVe</v>
          </cell>
        </row>
        <row r="104">
          <cell r="B104" t="str">
            <v>LE HAVRE PALAIS DE JUSTICE</v>
          </cell>
          <cell r="C104">
            <v>763510</v>
          </cell>
          <cell r="D104">
            <v>2214570</v>
          </cell>
          <cell r="E104" t="str">
            <v>22E1825</v>
          </cell>
        </row>
        <row r="105">
          <cell r="B105" t="str">
            <v>LE HAVRE QUARTIER DE L'EURE</v>
          </cell>
          <cell r="C105">
            <v>769260</v>
          </cell>
          <cell r="D105">
            <v>2214590</v>
          </cell>
          <cell r="E105" t="str">
            <v>22E1825</v>
          </cell>
        </row>
        <row r="106">
          <cell r="B106" t="str">
            <v>LE HAVRE ROND POINT</v>
          </cell>
          <cell r="C106">
            <v>769250</v>
          </cell>
          <cell r="D106">
            <v>2214600</v>
          </cell>
          <cell r="E106" t="str">
            <v>22E1825</v>
          </cell>
          <cell r="G106" t="str">
            <v>H6</v>
          </cell>
          <cell r="H106" t="str">
            <v>LuàSa</v>
          </cell>
        </row>
        <row r="107">
          <cell r="B107" t="str">
            <v xml:space="preserve">LE HAVRE SANVIC </v>
          </cell>
          <cell r="C107">
            <v>769390</v>
          </cell>
          <cell r="D107">
            <v>2214610</v>
          </cell>
          <cell r="E107" t="str">
            <v>22E1825</v>
          </cell>
          <cell r="G107" t="str">
            <v>H6</v>
          </cell>
          <cell r="H107" t="str">
            <v>LuàSa</v>
          </cell>
        </row>
        <row r="108">
          <cell r="B108" t="str">
            <v>LE MESNIL ESNARD PDC</v>
          </cell>
          <cell r="C108">
            <v>760670</v>
          </cell>
          <cell r="D108">
            <v>2222360</v>
          </cell>
          <cell r="E108" t="str">
            <v>22E1826</v>
          </cell>
        </row>
        <row r="109">
          <cell r="B109" t="str">
            <v>LE NEUBOURG PDC</v>
          </cell>
          <cell r="C109">
            <v>270530</v>
          </cell>
          <cell r="D109">
            <v>2058340</v>
          </cell>
          <cell r="E109" t="str">
            <v>22E2433</v>
          </cell>
          <cell r="G109" t="str">
            <v>H6</v>
          </cell>
          <cell r="H109" t="str">
            <v>LuàSa</v>
          </cell>
        </row>
        <row r="110">
          <cell r="B110" t="str">
            <v>LE PETIT QUEVILLY</v>
          </cell>
          <cell r="C110">
            <v>764980</v>
          </cell>
          <cell r="D110">
            <v>2214830</v>
          </cell>
          <cell r="E110" t="str">
            <v>22E1825</v>
          </cell>
          <cell r="G110" t="str">
            <v>H6</v>
          </cell>
          <cell r="H110" t="str">
            <v>LuàSa</v>
          </cell>
        </row>
        <row r="111">
          <cell r="B111" t="str">
            <v>LE THUIT SIGNOL</v>
          </cell>
          <cell r="C111">
            <v>276380</v>
          </cell>
          <cell r="D111">
            <v>1096630</v>
          </cell>
          <cell r="E111" t="str">
            <v>22E1825</v>
          </cell>
          <cell r="G111" t="str">
            <v>H3</v>
          </cell>
          <cell r="H111" t="str">
            <v>Lu/Me/Ve</v>
          </cell>
        </row>
        <row r="112">
          <cell r="B112" t="str">
            <v xml:space="preserve">LE TRAIT </v>
          </cell>
          <cell r="C112">
            <v>767090</v>
          </cell>
          <cell r="D112">
            <v>2214620</v>
          </cell>
          <cell r="E112" t="str">
            <v>22E1825</v>
          </cell>
          <cell r="G112" t="str">
            <v>H6</v>
          </cell>
          <cell r="H112" t="str">
            <v>LuàSa</v>
          </cell>
        </row>
        <row r="113">
          <cell r="B113" t="str">
            <v>LE TREPORT</v>
          </cell>
          <cell r="C113">
            <v>767110</v>
          </cell>
          <cell r="D113">
            <v>2215090</v>
          </cell>
          <cell r="E113" t="str">
            <v>22E1825</v>
          </cell>
          <cell r="G113" t="str">
            <v>H6</v>
          </cell>
          <cell r="H113" t="str">
            <v>LuàSa</v>
          </cell>
        </row>
        <row r="114">
          <cell r="B114" t="str">
            <v>LE VAUDREUIL</v>
          </cell>
          <cell r="C114">
            <v>275280</v>
          </cell>
          <cell r="D114">
            <v>1096640</v>
          </cell>
          <cell r="E114" t="str">
            <v>22E1825</v>
          </cell>
          <cell r="G114" t="str">
            <v>H6</v>
          </cell>
          <cell r="H114" t="str">
            <v>LuàSa</v>
          </cell>
        </row>
        <row r="115">
          <cell r="B115" t="str">
            <v>LES ANDELYS</v>
          </cell>
          <cell r="C115">
            <v>270310</v>
          </cell>
          <cell r="D115">
            <v>1096990</v>
          </cell>
          <cell r="E115" t="str">
            <v>22E1826</v>
          </cell>
          <cell r="F115" t="str">
            <v>PDC</v>
          </cell>
          <cell r="G115" t="str">
            <v>H6</v>
          </cell>
          <cell r="H115" t="str">
            <v>LuàSa</v>
          </cell>
        </row>
        <row r="116">
          <cell r="B116" t="str">
            <v>LES ANDELYS PDC</v>
          </cell>
          <cell r="C116">
            <v>270310</v>
          </cell>
          <cell r="D116">
            <v>1096990</v>
          </cell>
          <cell r="E116" t="str">
            <v>22E1826</v>
          </cell>
          <cell r="F116" t="str">
            <v>PDC</v>
          </cell>
        </row>
        <row r="117">
          <cell r="B117" t="str">
            <v>LIEUREY</v>
          </cell>
          <cell r="C117">
            <v>273670</v>
          </cell>
          <cell r="E117" t="str">
            <v>22E1825</v>
          </cell>
          <cell r="G117" t="str">
            <v>H3</v>
          </cell>
        </row>
        <row r="118">
          <cell r="B118" t="str">
            <v>LILLEBONNE</v>
          </cell>
          <cell r="C118">
            <v>763840</v>
          </cell>
          <cell r="D118">
            <v>2214630</v>
          </cell>
          <cell r="E118" t="str">
            <v>22E1825</v>
          </cell>
          <cell r="G118" t="str">
            <v>H6</v>
          </cell>
          <cell r="H118" t="str">
            <v>LuàSa</v>
          </cell>
        </row>
        <row r="119">
          <cell r="B119" t="str">
            <v>LILLEBONNE PDC</v>
          </cell>
          <cell r="C119">
            <v>760640</v>
          </cell>
          <cell r="D119">
            <v>2222150</v>
          </cell>
          <cell r="E119" t="str">
            <v>22E2433</v>
          </cell>
          <cell r="G119" t="str">
            <v>H5</v>
          </cell>
          <cell r="H119" t="str">
            <v>LuàVe</v>
          </cell>
        </row>
        <row r="120">
          <cell r="B120" t="str">
            <v>LOUVIERS</v>
          </cell>
          <cell r="C120">
            <v>273750</v>
          </cell>
          <cell r="D120">
            <v>1096830</v>
          </cell>
          <cell r="E120" t="str">
            <v>22E1826</v>
          </cell>
          <cell r="F120" t="str">
            <v>PDC</v>
          </cell>
          <cell r="G120" t="str">
            <v>H6</v>
          </cell>
          <cell r="H120" t="str">
            <v>LuàSa</v>
          </cell>
        </row>
        <row r="121">
          <cell r="B121" t="str">
            <v>LUNERAY</v>
          </cell>
          <cell r="C121">
            <v>764000</v>
          </cell>
          <cell r="D121">
            <v>2214670</v>
          </cell>
          <cell r="E121" t="str">
            <v>22E1825</v>
          </cell>
          <cell r="G121" t="str">
            <v>H5</v>
          </cell>
          <cell r="H121" t="str">
            <v>LuàVe</v>
          </cell>
        </row>
        <row r="122">
          <cell r="B122" t="str">
            <v>MALAUNAY</v>
          </cell>
          <cell r="C122">
            <v>764020</v>
          </cell>
          <cell r="D122">
            <v>2214690</v>
          </cell>
          <cell r="E122" t="str">
            <v>22E1825</v>
          </cell>
          <cell r="G122" t="str">
            <v>H5</v>
          </cell>
          <cell r="H122" t="str">
            <v>LuàJe+Sa</v>
          </cell>
        </row>
        <row r="123">
          <cell r="B123" t="str">
            <v>MAROMME</v>
          </cell>
          <cell r="C123">
            <v>764100</v>
          </cell>
          <cell r="D123">
            <v>2214010</v>
          </cell>
          <cell r="E123" t="str">
            <v>22E1826</v>
          </cell>
          <cell r="F123" t="str">
            <v>PDC + RÉSEAU</v>
          </cell>
          <cell r="G123" t="str">
            <v>H6</v>
          </cell>
          <cell r="H123" t="str">
            <v>LuàSa</v>
          </cell>
        </row>
        <row r="124">
          <cell r="B124" t="str">
            <v>MAROMME ILOT</v>
          </cell>
          <cell r="C124">
            <v>761530</v>
          </cell>
        </row>
        <row r="125">
          <cell r="B125" t="str">
            <v>MARTAINVILLE EPREVILLE</v>
          </cell>
          <cell r="C125">
            <v>764120</v>
          </cell>
          <cell r="D125">
            <v>2214700</v>
          </cell>
          <cell r="E125" t="str">
            <v>22E1825</v>
          </cell>
        </row>
        <row r="126">
          <cell r="B126" t="str">
            <v>MENILLES</v>
          </cell>
          <cell r="C126">
            <v>273970</v>
          </cell>
          <cell r="G126" t="str">
            <v>H3</v>
          </cell>
          <cell r="H126" t="str">
            <v>Ma/Je/Sa</v>
          </cell>
        </row>
        <row r="127">
          <cell r="B127" t="str">
            <v>MONTFORT SUR RISLE</v>
          </cell>
          <cell r="C127">
            <v>274130</v>
          </cell>
          <cell r="D127">
            <v>2058250</v>
          </cell>
          <cell r="E127" t="str">
            <v>22E1825</v>
          </cell>
          <cell r="G127" t="str">
            <v>H5</v>
          </cell>
          <cell r="H127" t="str">
            <v>Lu/Ma/Je/Ve/Sa</v>
          </cell>
        </row>
        <row r="128">
          <cell r="B128" t="str">
            <v>MONTREUIL LARGILLE</v>
          </cell>
          <cell r="C128">
            <v>274140</v>
          </cell>
          <cell r="D128">
            <v>2058260</v>
          </cell>
          <cell r="E128" t="str">
            <v>22E1825</v>
          </cell>
          <cell r="G128" t="str">
            <v>H3</v>
          </cell>
          <cell r="H128" t="str">
            <v>Lu/Me/Ve</v>
          </cell>
        </row>
        <row r="129">
          <cell r="B129" t="str">
            <v>MONT SAINT AIGNAN</v>
          </cell>
          <cell r="C129">
            <v>764510</v>
          </cell>
          <cell r="D129">
            <v>2214710</v>
          </cell>
          <cell r="E129" t="str">
            <v>22E1825</v>
          </cell>
          <cell r="G129" t="str">
            <v>H6</v>
          </cell>
          <cell r="H129" t="str">
            <v>LuàSa</v>
          </cell>
        </row>
        <row r="130">
          <cell r="B130" t="str">
            <v>MONT SAINT AIGNAN CE</v>
          </cell>
          <cell r="C130">
            <v>763330</v>
          </cell>
          <cell r="D130">
            <v>2222170</v>
          </cell>
          <cell r="E130" t="str">
            <v>22E2433</v>
          </cell>
          <cell r="G130" t="str">
            <v>H6</v>
          </cell>
          <cell r="H130" t="str">
            <v>LuàSa</v>
          </cell>
        </row>
        <row r="131">
          <cell r="B131" t="str">
            <v>MONTIVILLIERS</v>
          </cell>
          <cell r="C131">
            <v>764470</v>
          </cell>
          <cell r="D131">
            <v>2214720</v>
          </cell>
          <cell r="E131" t="str">
            <v>22E1825</v>
          </cell>
        </row>
        <row r="132">
          <cell r="B132" t="str">
            <v>MONTIVILLIERS PDC</v>
          </cell>
          <cell r="C132">
            <v>764470</v>
          </cell>
          <cell r="D132">
            <v>2222180</v>
          </cell>
          <cell r="E132" t="str">
            <v>22E2433</v>
          </cell>
          <cell r="G132" t="str">
            <v>H6</v>
          </cell>
          <cell r="H132" t="str">
            <v>LuàSa</v>
          </cell>
        </row>
        <row r="133">
          <cell r="B133" t="str">
            <v>MONTVILLE</v>
          </cell>
          <cell r="C133">
            <v>760930</v>
          </cell>
          <cell r="D133">
            <v>2222370</v>
          </cell>
          <cell r="E133" t="str">
            <v>22E1826</v>
          </cell>
          <cell r="F133" t="str">
            <v>PDC</v>
          </cell>
        </row>
        <row r="134">
          <cell r="B134" t="str">
            <v>MOTTEVILLE</v>
          </cell>
          <cell r="C134">
            <v>764560</v>
          </cell>
          <cell r="D134">
            <v>2214730</v>
          </cell>
          <cell r="E134" t="str">
            <v>22E1825</v>
          </cell>
        </row>
        <row r="135">
          <cell r="B135" t="str">
            <v>NEUFCHATEL-EN-BRAY</v>
          </cell>
          <cell r="C135">
            <v>760710</v>
          </cell>
          <cell r="D135">
            <v>2222410</v>
          </cell>
          <cell r="E135" t="str">
            <v>22E1826</v>
          </cell>
          <cell r="F135" t="str">
            <v>PDC</v>
          </cell>
          <cell r="G135" t="str">
            <v>H6</v>
          </cell>
          <cell r="H135" t="str">
            <v>LuàSa</v>
          </cell>
        </row>
        <row r="136">
          <cell r="B136" t="str">
            <v>NEUVILLE LES DIEPPE</v>
          </cell>
          <cell r="C136">
            <v>764660</v>
          </cell>
          <cell r="D136">
            <v>2214740</v>
          </cell>
          <cell r="E136" t="str">
            <v>22E1825</v>
          </cell>
          <cell r="G136" t="str">
            <v>H6</v>
          </cell>
          <cell r="H136" t="str">
            <v>LuàSa</v>
          </cell>
        </row>
        <row r="137">
          <cell r="B137" t="str">
            <v>NONANCOURT ILOT</v>
          </cell>
          <cell r="C137">
            <v>272370</v>
          </cell>
          <cell r="D137" t="str">
            <v>0284750</v>
          </cell>
          <cell r="E137" t="str">
            <v>22E2433</v>
          </cell>
          <cell r="G137" t="str">
            <v>H6</v>
          </cell>
          <cell r="H137" t="str">
            <v>LuàSa</v>
          </cell>
        </row>
        <row r="138">
          <cell r="B138" t="str">
            <v>NOTRE DAME DE GRAVENCHON</v>
          </cell>
          <cell r="C138">
            <v>764760</v>
          </cell>
          <cell r="D138">
            <v>2214770</v>
          </cell>
          <cell r="E138" t="str">
            <v>22E1825</v>
          </cell>
        </row>
        <row r="139">
          <cell r="B139" t="str">
            <v>OFFRANVILLE</v>
          </cell>
          <cell r="C139">
            <v>764820</v>
          </cell>
          <cell r="D139">
            <v>2214790</v>
          </cell>
          <cell r="E139" t="str">
            <v>22E1825</v>
          </cell>
          <cell r="G139" t="str">
            <v>H3</v>
          </cell>
          <cell r="H139" t="str">
            <v>Lu/Me/Ve</v>
          </cell>
        </row>
        <row r="140">
          <cell r="B140" t="str">
            <v>OISSEL</v>
          </cell>
          <cell r="C140">
            <v>764840</v>
          </cell>
          <cell r="D140">
            <v>2214040</v>
          </cell>
          <cell r="E140" t="str">
            <v>22E1825</v>
          </cell>
          <cell r="G140" t="str">
            <v>H5</v>
          </cell>
          <cell r="H140" t="str">
            <v>MaàSa</v>
          </cell>
        </row>
        <row r="141">
          <cell r="B141" t="str">
            <v>OUVILLE LA RIVIERE</v>
          </cell>
          <cell r="C141">
            <v>764920</v>
          </cell>
          <cell r="D141">
            <v>2214800</v>
          </cell>
          <cell r="E141" t="str">
            <v>22E1825</v>
          </cell>
          <cell r="G141" t="str">
            <v>H3</v>
          </cell>
          <cell r="H141" t="str">
            <v>Lu/Me/Ve</v>
          </cell>
        </row>
        <row r="142">
          <cell r="B142" t="str">
            <v>PACY SUR EURE</v>
          </cell>
          <cell r="C142">
            <v>274480</v>
          </cell>
          <cell r="D142">
            <v>1096680</v>
          </cell>
          <cell r="E142" t="str">
            <v>22E1825</v>
          </cell>
          <cell r="G142" t="str">
            <v>H6</v>
          </cell>
          <cell r="H142" t="str">
            <v>LuàSa</v>
          </cell>
        </row>
        <row r="143">
          <cell r="B143" t="str">
            <v>PACY SUR EURE ILOT</v>
          </cell>
          <cell r="C143">
            <v>272020</v>
          </cell>
        </row>
        <row r="144">
          <cell r="B144" t="str">
            <v>PAVILLY</v>
          </cell>
          <cell r="C144">
            <v>764950</v>
          </cell>
          <cell r="D144">
            <v>2214810</v>
          </cell>
          <cell r="E144" t="str">
            <v>22E1825</v>
          </cell>
          <cell r="G144" t="str">
            <v>H6</v>
          </cell>
          <cell r="H144" t="str">
            <v>LuàSa</v>
          </cell>
        </row>
        <row r="145">
          <cell r="B145" t="str">
            <v>PERRIERS SUR ANDELLE</v>
          </cell>
          <cell r="C145">
            <v>274530</v>
          </cell>
          <cell r="D145">
            <v>1096690</v>
          </cell>
          <cell r="E145" t="str">
            <v>22E1825</v>
          </cell>
          <cell r="G145" t="str">
            <v>H5</v>
          </cell>
          <cell r="H145" t="str">
            <v>MaàSa</v>
          </cell>
        </row>
        <row r="146">
          <cell r="B146" t="str">
            <v>PETIT COURONNE</v>
          </cell>
          <cell r="C146">
            <v>764970</v>
          </cell>
          <cell r="D146">
            <v>2214820</v>
          </cell>
          <cell r="E146" t="str">
            <v>22E1825</v>
          </cell>
          <cell r="G146" t="str">
            <v>H6</v>
          </cell>
          <cell r="H146" t="str">
            <v>LuàSa</v>
          </cell>
        </row>
        <row r="147">
          <cell r="B147" t="str">
            <v>PIC ROUEN MADRILLET</v>
          </cell>
          <cell r="C147">
            <v>761470</v>
          </cell>
          <cell r="D147">
            <v>2222580</v>
          </cell>
          <cell r="E147" t="str">
            <v>22E2433</v>
          </cell>
          <cell r="G147" t="str">
            <v>H6</v>
          </cell>
          <cell r="H147" t="str">
            <v>LuàSa</v>
          </cell>
        </row>
        <row r="148">
          <cell r="B148" t="str">
            <v xml:space="preserve">PONT AUDEMER </v>
          </cell>
          <cell r="C148">
            <v>274670</v>
          </cell>
          <cell r="D148">
            <v>2058270</v>
          </cell>
          <cell r="E148" t="str">
            <v>22E1825</v>
          </cell>
          <cell r="G148" t="str">
            <v>H6</v>
          </cell>
          <cell r="H148" t="str">
            <v>LuàSa</v>
          </cell>
        </row>
        <row r="149">
          <cell r="B149" t="str">
            <v>PONT AUDEMER CDIS</v>
          </cell>
          <cell r="C149">
            <v>270550</v>
          </cell>
          <cell r="D149">
            <v>2058350</v>
          </cell>
          <cell r="E149" t="str">
            <v>22E2433</v>
          </cell>
          <cell r="F149" t="str">
            <v>PDC</v>
          </cell>
          <cell r="G149" t="str">
            <v>H6</v>
          </cell>
          <cell r="H149" t="str">
            <v>LuàSa</v>
          </cell>
        </row>
        <row r="150">
          <cell r="B150" t="str">
            <v xml:space="preserve">PONT DE L'ARCHE </v>
          </cell>
          <cell r="C150">
            <v>274690</v>
          </cell>
          <cell r="D150">
            <v>1096710</v>
          </cell>
          <cell r="E150" t="str">
            <v>22E1825</v>
          </cell>
          <cell r="G150" t="str">
            <v>H6</v>
          </cell>
          <cell r="H150" t="str">
            <v>(Lu Fermé) MaàSa</v>
          </cell>
        </row>
        <row r="151">
          <cell r="B151" t="str">
            <v>QUILLEBEUF SUR SEINE</v>
          </cell>
          <cell r="C151">
            <v>274850</v>
          </cell>
          <cell r="D151">
            <v>2058280</v>
          </cell>
          <cell r="E151" t="str">
            <v>22E1825</v>
          </cell>
          <cell r="G151" t="str">
            <v>H3</v>
          </cell>
          <cell r="H151" t="str">
            <v>Ma/Me/Je</v>
          </cell>
        </row>
        <row r="152">
          <cell r="B152" t="str">
            <v>QUINCAMPOIX</v>
          </cell>
          <cell r="C152">
            <v>765170</v>
          </cell>
          <cell r="D152">
            <v>2214840</v>
          </cell>
          <cell r="E152" t="str">
            <v>22E1825</v>
          </cell>
        </row>
        <row r="153">
          <cell r="B153" t="str">
            <v>ROMILLY SUR ANDELLE</v>
          </cell>
          <cell r="D153">
            <v>1096740</v>
          </cell>
          <cell r="E153" t="str">
            <v>22E1825</v>
          </cell>
        </row>
        <row r="154">
          <cell r="B154" t="str">
            <v>ROUEN CHATELET</v>
          </cell>
          <cell r="C154">
            <v>769400</v>
          </cell>
          <cell r="D154">
            <v>2214860</v>
          </cell>
          <cell r="E154" t="str">
            <v>22E1825</v>
          </cell>
        </row>
        <row r="155">
          <cell r="B155" t="str">
            <v>ROUEN COURRIER CDIS</v>
          </cell>
          <cell r="C155">
            <v>760170</v>
          </cell>
          <cell r="D155">
            <v>2222190</v>
          </cell>
          <cell r="E155" t="str">
            <v>22E2433</v>
          </cell>
          <cell r="F155" t="str">
            <v>PPDC</v>
          </cell>
          <cell r="G155" t="str">
            <v>H6</v>
          </cell>
          <cell r="H155" t="str">
            <v>LuàSa</v>
          </cell>
        </row>
        <row r="156">
          <cell r="B156" t="str">
            <v>ROUEN GRAND MARE</v>
          </cell>
          <cell r="C156">
            <v>769680</v>
          </cell>
          <cell r="D156">
            <v>2214880</v>
          </cell>
          <cell r="E156" t="str">
            <v>22E1825</v>
          </cell>
          <cell r="G156" t="str">
            <v>H6</v>
          </cell>
          <cell r="H156" t="str">
            <v>LuàSa</v>
          </cell>
        </row>
        <row r="157">
          <cell r="B157" t="str">
            <v>ROUEN HOTEL DE VILLE</v>
          </cell>
          <cell r="C157">
            <v>769300</v>
          </cell>
          <cell r="D157">
            <v>2214810</v>
          </cell>
          <cell r="E157" t="str">
            <v>22E1825</v>
          </cell>
          <cell r="G157" t="str">
            <v>H3</v>
          </cell>
          <cell r="H157" t="str">
            <v>Lu/Ma/Je/Ve</v>
          </cell>
        </row>
        <row r="158">
          <cell r="B158" t="str">
            <v>ROUEN JEANNE D'ARC</v>
          </cell>
          <cell r="C158">
            <v>765400</v>
          </cell>
          <cell r="D158">
            <v>2221070</v>
          </cell>
          <cell r="E158" t="str">
            <v>22E1825</v>
          </cell>
        </row>
        <row r="159">
          <cell r="B159" t="str">
            <v>ROUEN MARTAINVILLE</v>
          </cell>
          <cell r="C159">
            <v>769270</v>
          </cell>
          <cell r="D159">
            <v>2214920</v>
          </cell>
          <cell r="E159" t="str">
            <v>22E1825</v>
          </cell>
        </row>
        <row r="160">
          <cell r="B160" t="str">
            <v>ROUEN PREFECTURE</v>
          </cell>
          <cell r="C160">
            <v>769280</v>
          </cell>
        </row>
        <row r="161">
          <cell r="B161" t="str">
            <v>ROUEN RESTAURANT RD</v>
          </cell>
          <cell r="C161">
            <v>761530</v>
          </cell>
        </row>
        <row r="162">
          <cell r="B162" t="str">
            <v>ROUEN SAINT CLEMENT</v>
          </cell>
          <cell r="C162">
            <v>769470</v>
          </cell>
          <cell r="D162">
            <v>2214950</v>
          </cell>
          <cell r="E162" t="str">
            <v>22E1825</v>
          </cell>
        </row>
        <row r="163">
          <cell r="B163" t="str">
            <v>ROUEN SAINT ETIENNE ACP</v>
          </cell>
          <cell r="C163">
            <v>761340</v>
          </cell>
          <cell r="D163">
            <v>2222570</v>
          </cell>
          <cell r="E163" t="str">
            <v>22E2430</v>
          </cell>
          <cell r="G163" t="str">
            <v>H6</v>
          </cell>
          <cell r="H163" t="str">
            <v>LuàSa</v>
          </cell>
        </row>
        <row r="164">
          <cell r="B164" t="str">
            <v>ROUEN SAINT MARC</v>
          </cell>
          <cell r="C164">
            <v>764500</v>
          </cell>
          <cell r="D164">
            <v>2221080</v>
          </cell>
          <cell r="E164" t="str">
            <v>22E1825</v>
          </cell>
        </row>
        <row r="165">
          <cell r="B165" t="str">
            <v>ROUTOT PDC</v>
          </cell>
          <cell r="C165">
            <v>270570</v>
          </cell>
          <cell r="D165">
            <v>2058510</v>
          </cell>
          <cell r="E165" t="str">
            <v>22E1826</v>
          </cell>
          <cell r="G165" t="str">
            <v>H6</v>
          </cell>
          <cell r="H165" t="str">
            <v>LuàSa</v>
          </cell>
        </row>
        <row r="166">
          <cell r="B166" t="str">
            <v>SAHURS</v>
          </cell>
          <cell r="C166">
            <v>765500</v>
          </cell>
          <cell r="D166">
            <v>2214970</v>
          </cell>
          <cell r="E166" t="str">
            <v>22E1825</v>
          </cell>
          <cell r="G166" t="str">
            <v>H3</v>
          </cell>
          <cell r="H166" t="str">
            <v>Lu/Me/Ve</v>
          </cell>
        </row>
        <row r="167">
          <cell r="B167" t="str">
            <v>SAINT ANDRE DE LEURE</v>
          </cell>
          <cell r="C167">
            <v>275070</v>
          </cell>
          <cell r="D167">
            <v>1096750</v>
          </cell>
          <cell r="E167" t="str">
            <v>22E1825</v>
          </cell>
          <cell r="G167" t="str">
            <v>H6</v>
          </cell>
          <cell r="H167" t="str">
            <v>LuàSa</v>
          </cell>
        </row>
        <row r="168">
          <cell r="B168" t="str">
            <v>SAINT AUBIN LES ELBEUF</v>
          </cell>
          <cell r="C168">
            <v>765610</v>
          </cell>
          <cell r="D168">
            <v>2215010</v>
          </cell>
          <cell r="E168" t="str">
            <v>22E1825</v>
          </cell>
        </row>
        <row r="169">
          <cell r="B169" t="str">
            <v>SAINT ETIENNE ROUVRAY ATM</v>
          </cell>
          <cell r="C169">
            <v>760850</v>
          </cell>
          <cell r="D169">
            <v>2225740</v>
          </cell>
          <cell r="E169" t="str">
            <v>22E1825</v>
          </cell>
        </row>
        <row r="170">
          <cell r="B170" t="str">
            <v>SAINT ETIENNE ROUVRAY CARNOT</v>
          </cell>
          <cell r="C170">
            <v>769630</v>
          </cell>
          <cell r="D170">
            <v>2214980</v>
          </cell>
          <cell r="E170" t="str">
            <v>22E1825</v>
          </cell>
          <cell r="G170" t="str">
            <v>H6</v>
          </cell>
          <cell r="H170" t="str">
            <v>LuàSa</v>
          </cell>
        </row>
        <row r="171">
          <cell r="B171" t="str">
            <v>SAINT ETIENNE ROUVRAY PRINCIPAL</v>
          </cell>
          <cell r="C171">
            <v>765750</v>
          </cell>
          <cell r="D171">
            <v>2231160</v>
          </cell>
          <cell r="E171" t="str">
            <v>22E1825</v>
          </cell>
          <cell r="G171" t="str">
            <v>H6</v>
          </cell>
          <cell r="H171" t="str">
            <v>LuàSa</v>
          </cell>
        </row>
        <row r="172">
          <cell r="B172" t="str">
            <v>SAINT GEORGES MOTEL</v>
          </cell>
          <cell r="C172">
            <v>275430</v>
          </cell>
          <cell r="D172" t="str">
            <v>0282210</v>
          </cell>
          <cell r="E172" t="str">
            <v>22E1825</v>
          </cell>
          <cell r="G172" t="str">
            <v>H3</v>
          </cell>
          <cell r="H172" t="str">
            <v>Lu/Me/Ve</v>
          </cell>
        </row>
        <row r="173">
          <cell r="B173" t="str">
            <v>SAINT JACQUES SUR DARNETAL</v>
          </cell>
          <cell r="C173">
            <v>765910</v>
          </cell>
          <cell r="D173">
            <v>2215030</v>
          </cell>
          <cell r="E173" t="str">
            <v>22E1825</v>
          </cell>
        </row>
        <row r="174">
          <cell r="B174" t="str">
            <v>SAINT MARCEL</v>
          </cell>
          <cell r="C174">
            <v>275620</v>
          </cell>
          <cell r="D174">
            <v>1096840</v>
          </cell>
          <cell r="E174" t="str">
            <v>22E1826</v>
          </cell>
          <cell r="F174" t="str">
            <v>PDC</v>
          </cell>
          <cell r="G174" t="str">
            <v>H6</v>
          </cell>
          <cell r="H174" t="str">
            <v>LuàSa</v>
          </cell>
        </row>
        <row r="175">
          <cell r="B175" t="str">
            <v>SAINT NICOLAS D'ALIERMONT</v>
          </cell>
          <cell r="C175">
            <v>766240</v>
          </cell>
          <cell r="D175">
            <v>2219200</v>
          </cell>
          <cell r="E175" t="str">
            <v>22E1825</v>
          </cell>
          <cell r="G175" t="str">
            <v>H6</v>
          </cell>
          <cell r="H175" t="str">
            <v>LuàSa</v>
          </cell>
        </row>
        <row r="176">
          <cell r="B176" t="str">
            <v>SAINT NICOLAS D'ALIERMONT CDIS</v>
          </cell>
          <cell r="C176">
            <v>760940</v>
          </cell>
          <cell r="D176">
            <v>2222210</v>
          </cell>
          <cell r="E176" t="str">
            <v>22E2433</v>
          </cell>
          <cell r="F176" t="str">
            <v>PDC</v>
          </cell>
          <cell r="G176" t="str">
            <v>H6</v>
          </cell>
          <cell r="H176" t="str">
            <v>LuàSa</v>
          </cell>
        </row>
        <row r="177">
          <cell r="B177" t="str">
            <v>SAINT PIERRE DE VARENGEVILLE</v>
          </cell>
          <cell r="C177">
            <v>766360</v>
          </cell>
          <cell r="D177">
            <v>2215060</v>
          </cell>
          <cell r="E177" t="str">
            <v>22E1825</v>
          </cell>
        </row>
        <row r="178">
          <cell r="B178" t="str">
            <v>SAINT PIERRE DU VAUVRAY</v>
          </cell>
          <cell r="C178">
            <v>275980</v>
          </cell>
          <cell r="D178">
            <v>1096770</v>
          </cell>
          <cell r="E178" t="str">
            <v>22E1825</v>
          </cell>
        </row>
        <row r="179">
          <cell r="B179" t="str">
            <v>SAINT PIERRE LES ELBEUF</v>
          </cell>
          <cell r="C179">
            <v>766400</v>
          </cell>
          <cell r="D179">
            <v>2215070</v>
          </cell>
          <cell r="E179" t="str">
            <v>22E1825</v>
          </cell>
        </row>
        <row r="180">
          <cell r="B180" t="str">
            <v>SAINT ROMAIN DE COLBOSC</v>
          </cell>
          <cell r="C180">
            <v>766470</v>
          </cell>
          <cell r="D180">
            <v>2214030</v>
          </cell>
          <cell r="E180" t="str">
            <v>22E1826</v>
          </cell>
          <cell r="G180" t="str">
            <v>H6</v>
          </cell>
          <cell r="H180" t="str">
            <v>LuàSa</v>
          </cell>
        </row>
        <row r="181">
          <cell r="B181" t="str">
            <v>SAINT SAENS</v>
          </cell>
          <cell r="C181">
            <v>760780</v>
          </cell>
          <cell r="D181">
            <v>2222380</v>
          </cell>
          <cell r="E181" t="str">
            <v>22E1826</v>
          </cell>
          <cell r="F181" t="str">
            <v>PDC</v>
          </cell>
          <cell r="G181" t="str">
            <v>H6</v>
          </cell>
          <cell r="H181" t="str">
            <v>LuàSa</v>
          </cell>
        </row>
        <row r="182">
          <cell r="B182" t="str">
            <v>SAINT VALERY EN CAUX</v>
          </cell>
          <cell r="C182">
            <v>766550</v>
          </cell>
          <cell r="D182">
            <v>2214990</v>
          </cell>
          <cell r="E182" t="str">
            <v>22E1825</v>
          </cell>
          <cell r="G182" t="str">
            <v>H6</v>
          </cell>
          <cell r="H182" t="str">
            <v>LuàSa</v>
          </cell>
        </row>
        <row r="183">
          <cell r="B183" t="str">
            <v>SAINTE ADRESSE</v>
          </cell>
          <cell r="C183">
            <v>765520</v>
          </cell>
          <cell r="D183">
            <v>2215020</v>
          </cell>
          <cell r="E183" t="str">
            <v>22E1825</v>
          </cell>
          <cell r="G183" t="str">
            <v>H6</v>
          </cell>
          <cell r="H183" t="str">
            <v>LuàSa</v>
          </cell>
        </row>
        <row r="184">
          <cell r="B184" t="str">
            <v>SAINT OUEN DE THOUBERVILLE</v>
          </cell>
          <cell r="C184">
            <v>275800</v>
          </cell>
          <cell r="D184">
            <v>2058540</v>
          </cell>
          <cell r="E184" t="str">
            <v>22E1825</v>
          </cell>
          <cell r="G184" t="str">
            <v>H3</v>
          </cell>
          <cell r="H184" t="str">
            <v>Ma/Je/Ve</v>
          </cell>
        </row>
        <row r="185">
          <cell r="B185" t="str">
            <v>SAINT SEBASTIEN DE MORSENT</v>
          </cell>
          <cell r="C185">
            <v>276020</v>
          </cell>
          <cell r="D185">
            <v>1096790</v>
          </cell>
          <cell r="E185" t="str">
            <v>22E1825</v>
          </cell>
          <cell r="G185" t="str">
            <v>H6</v>
          </cell>
          <cell r="H185" t="str">
            <v>LuàSa</v>
          </cell>
        </row>
        <row r="186">
          <cell r="B186" t="str">
            <v>SERQUEUX</v>
          </cell>
          <cell r="C186">
            <v>766720</v>
          </cell>
          <cell r="D186">
            <v>2215000</v>
          </cell>
          <cell r="E186" t="str">
            <v>22E1825</v>
          </cell>
          <cell r="G186" t="str">
            <v>H3</v>
          </cell>
          <cell r="H186" t="str">
            <v>Lu/Me/Ve</v>
          </cell>
        </row>
        <row r="187">
          <cell r="B187" t="str">
            <v>SOTTEVILLE LES ROUEN PDC</v>
          </cell>
          <cell r="C187">
            <v>760800</v>
          </cell>
          <cell r="D187">
            <v>2222390</v>
          </cell>
          <cell r="E187" t="str">
            <v>22E1826</v>
          </cell>
        </row>
        <row r="188">
          <cell r="B188" t="str">
            <v>TOTES</v>
          </cell>
          <cell r="C188">
            <v>760960</v>
          </cell>
          <cell r="D188">
            <v>2222400</v>
          </cell>
          <cell r="E188" t="str">
            <v>22E1826</v>
          </cell>
          <cell r="F188" t="str">
            <v>PDC</v>
          </cell>
          <cell r="G188" t="str">
            <v>H6</v>
          </cell>
          <cell r="H188" t="str">
            <v>LuàSa</v>
          </cell>
        </row>
        <row r="189">
          <cell r="B189" t="str">
            <v>VAL DE REUIL</v>
          </cell>
          <cell r="C189">
            <v>277010</v>
          </cell>
          <cell r="D189">
            <v>1096810</v>
          </cell>
          <cell r="E189" t="str">
            <v>22E1825</v>
          </cell>
          <cell r="G189" t="str">
            <v>H6</v>
          </cell>
          <cell r="H189" t="str">
            <v>LuàSa</v>
          </cell>
        </row>
        <row r="190">
          <cell r="B190" t="str">
            <v>VAL DE REUIL CDIS</v>
          </cell>
          <cell r="C190">
            <v>270120</v>
          </cell>
          <cell r="D190">
            <v>1096920</v>
          </cell>
          <cell r="E190" t="str">
            <v>22E2433</v>
          </cell>
          <cell r="F190" t="str">
            <v>PPDC</v>
          </cell>
          <cell r="G190" t="str">
            <v>H6</v>
          </cell>
          <cell r="H190" t="str">
            <v>LuàSa</v>
          </cell>
        </row>
        <row r="191">
          <cell r="B191" t="str">
            <v>VALMONT</v>
          </cell>
          <cell r="C191">
            <v>767190</v>
          </cell>
          <cell r="D191">
            <v>2215100</v>
          </cell>
          <cell r="E191" t="str">
            <v>22E1825</v>
          </cell>
          <cell r="G191" t="str">
            <v>H3</v>
          </cell>
          <cell r="H191" t="str">
            <v>Lu/Me/Ve</v>
          </cell>
        </row>
        <row r="192">
          <cell r="B192" t="str">
            <v>VERNON PPDC</v>
          </cell>
          <cell r="C192">
            <v>270610</v>
          </cell>
          <cell r="D192">
            <v>1097000</v>
          </cell>
          <cell r="E192" t="str">
            <v>22E1826</v>
          </cell>
          <cell r="G192" t="str">
            <v>H6</v>
          </cell>
          <cell r="H192" t="str">
            <v>LuàSa</v>
          </cell>
        </row>
        <row r="193">
          <cell r="B193" t="str">
            <v>VERNEUIL CDIS</v>
          </cell>
          <cell r="C193">
            <v>270060</v>
          </cell>
          <cell r="D193">
            <v>1096930</v>
          </cell>
          <cell r="E193" t="str">
            <v>22E2433</v>
          </cell>
          <cell r="F193" t="str">
            <v>PDC</v>
          </cell>
          <cell r="G193" t="str">
            <v>H6</v>
          </cell>
          <cell r="H193" t="str">
            <v>LuàSa</v>
          </cell>
        </row>
        <row r="194">
          <cell r="B194" t="str">
            <v>VEULES-LES-ROSES</v>
          </cell>
          <cell r="C194">
            <v>767350</v>
          </cell>
          <cell r="D194">
            <v>2215110</v>
          </cell>
          <cell r="E194" t="str">
            <v>22E1825</v>
          </cell>
          <cell r="G194" t="str">
            <v>H3</v>
          </cell>
          <cell r="H194" t="str">
            <v>Ma/Je/Ve</v>
          </cell>
        </row>
        <row r="195">
          <cell r="B195" t="str">
            <v>YERVILLE</v>
          </cell>
          <cell r="C195">
            <v>767520</v>
          </cell>
          <cell r="D195">
            <v>2215130</v>
          </cell>
          <cell r="E195" t="str">
            <v>22E1825</v>
          </cell>
          <cell r="G195" t="str">
            <v>H6</v>
          </cell>
          <cell r="H195" t="str">
            <v>LuàSa</v>
          </cell>
        </row>
        <row r="196">
          <cell r="B196" t="str">
            <v>YVETOT</v>
          </cell>
          <cell r="C196">
            <v>767580</v>
          </cell>
          <cell r="D196">
            <v>2215140</v>
          </cell>
          <cell r="E196" t="str">
            <v>22E1825</v>
          </cell>
          <cell r="G196" t="str">
            <v>H6</v>
          </cell>
          <cell r="H196" t="str">
            <v>LuàSa</v>
          </cell>
        </row>
        <row r="197">
          <cell r="B197" t="str">
            <v>YVETOT PPDC</v>
          </cell>
          <cell r="C197">
            <v>761290</v>
          </cell>
          <cell r="D197">
            <v>2222230</v>
          </cell>
          <cell r="E197" t="str">
            <v>22E2433</v>
          </cell>
          <cell r="G197" t="str">
            <v>H6</v>
          </cell>
          <cell r="H197" t="str">
            <v>LuàSa</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K45"/>
  <sheetViews>
    <sheetView tabSelected="1" zoomScale="87" zoomScaleNormal="87" workbookViewId="0">
      <pane ySplit="3" topLeftCell="A42" activePane="bottomLeft" state="frozen"/>
      <selection activeCell="D5" sqref="D5"/>
      <selection pane="bottomLeft" activeCell="G63" sqref="G62:G63"/>
    </sheetView>
  </sheetViews>
  <sheetFormatPr baseColWidth="10" defaultRowHeight="14.25" x14ac:dyDescent="0.2"/>
  <cols>
    <col min="1" max="1" width="3.7109375" customWidth="1"/>
    <col min="2" max="2" width="8.28515625" bestFit="1" customWidth="1"/>
    <col min="3" max="3" width="5.5703125" style="3" bestFit="1" customWidth="1"/>
    <col min="4" max="4" width="8.5703125" style="3" customWidth="1"/>
    <col min="5" max="5" width="14.42578125" style="13" bestFit="1" customWidth="1"/>
    <col min="6" max="6" width="22.140625" style="14" customWidth="1"/>
    <col min="7" max="7" width="8.7109375" bestFit="1" customWidth="1"/>
    <col min="8" max="8" width="13" style="86" customWidth="1"/>
    <col min="9" max="9" width="74.140625" customWidth="1"/>
    <col min="10" max="10" width="14.28515625" style="86" customWidth="1"/>
    <col min="11" max="11" width="87.42578125" customWidth="1"/>
    <col min="243" max="243" width="3.7109375" customWidth="1"/>
    <col min="244" max="244" width="7.28515625" bestFit="1" customWidth="1"/>
    <col min="245" max="245" width="5.5703125" bestFit="1" customWidth="1"/>
    <col min="246" max="246" width="14.42578125" bestFit="1" customWidth="1"/>
    <col min="247" max="247" width="17.5703125" bestFit="1" customWidth="1"/>
    <col min="248" max="248" width="8.7109375" bestFit="1" customWidth="1"/>
    <col min="249" max="249" width="11.140625" bestFit="1" customWidth="1"/>
    <col min="250" max="250" width="50.85546875" customWidth="1"/>
    <col min="251" max="251" width="14.28515625" customWidth="1"/>
    <col min="252" max="252" width="52.85546875" customWidth="1"/>
    <col min="253" max="253" width="9.28515625" customWidth="1"/>
    <col min="255" max="255" width="10.5703125" customWidth="1"/>
    <col min="256" max="256" width="30.42578125" customWidth="1"/>
    <col min="257" max="257" width="18.85546875" customWidth="1"/>
    <col min="258" max="258" width="3" customWidth="1"/>
    <col min="261" max="261" width="12.28515625" bestFit="1" customWidth="1"/>
    <col min="499" max="499" width="3.7109375" customWidth="1"/>
    <col min="500" max="500" width="7.28515625" bestFit="1" customWidth="1"/>
    <col min="501" max="501" width="5.5703125" bestFit="1" customWidth="1"/>
    <col min="502" max="502" width="14.42578125" bestFit="1" customWidth="1"/>
    <col min="503" max="503" width="17.5703125" bestFit="1" customWidth="1"/>
    <col min="504" max="504" width="8.7109375" bestFit="1" customWidth="1"/>
    <col min="505" max="505" width="11.140625" bestFit="1" customWidth="1"/>
    <col min="506" max="506" width="50.85546875" customWidth="1"/>
    <col min="507" max="507" width="14.28515625" customWidth="1"/>
    <col min="508" max="508" width="52.85546875" customWidth="1"/>
    <col min="509" max="509" width="9.28515625" customWidth="1"/>
    <col min="511" max="511" width="10.5703125" customWidth="1"/>
    <col min="512" max="512" width="30.42578125" customWidth="1"/>
    <col min="513" max="513" width="18.85546875" customWidth="1"/>
    <col min="514" max="514" width="3" customWidth="1"/>
    <col min="517" max="517" width="12.28515625" bestFit="1" customWidth="1"/>
    <col min="755" max="755" width="3.7109375" customWidth="1"/>
    <col min="756" max="756" width="7.28515625" bestFit="1" customWidth="1"/>
    <col min="757" max="757" width="5.5703125" bestFit="1" customWidth="1"/>
    <col min="758" max="758" width="14.42578125" bestFit="1" customWidth="1"/>
    <col min="759" max="759" width="17.5703125" bestFit="1" customWidth="1"/>
    <col min="760" max="760" width="8.7109375" bestFit="1" customWidth="1"/>
    <col min="761" max="761" width="11.140625" bestFit="1" customWidth="1"/>
    <col min="762" max="762" width="50.85546875" customWidth="1"/>
    <col min="763" max="763" width="14.28515625" customWidth="1"/>
    <col min="764" max="764" width="52.85546875" customWidth="1"/>
    <col min="765" max="765" width="9.28515625" customWidth="1"/>
    <col min="767" max="767" width="10.5703125" customWidth="1"/>
    <col min="768" max="768" width="30.42578125" customWidth="1"/>
    <col min="769" max="769" width="18.85546875" customWidth="1"/>
    <col min="770" max="770" width="3" customWidth="1"/>
    <col min="773" max="773" width="12.28515625" bestFit="1" customWidth="1"/>
    <col min="1011" max="1011" width="3.7109375" customWidth="1"/>
    <col min="1012" max="1012" width="7.28515625" bestFit="1" customWidth="1"/>
    <col min="1013" max="1013" width="5.5703125" bestFit="1" customWidth="1"/>
    <col min="1014" max="1014" width="14.42578125" bestFit="1" customWidth="1"/>
    <col min="1015" max="1015" width="17.5703125" bestFit="1" customWidth="1"/>
    <col min="1016" max="1016" width="8.7109375" bestFit="1" customWidth="1"/>
    <col min="1017" max="1017" width="11.140625" bestFit="1" customWidth="1"/>
    <col min="1018" max="1018" width="50.85546875" customWidth="1"/>
    <col min="1019" max="1019" width="14.28515625" customWidth="1"/>
    <col min="1020" max="1020" width="52.85546875" customWidth="1"/>
    <col min="1021" max="1021" width="9.28515625" customWidth="1"/>
    <col min="1023" max="1023" width="10.5703125" customWidth="1"/>
    <col min="1024" max="1024" width="30.42578125" customWidth="1"/>
    <col min="1025" max="1025" width="18.85546875" customWidth="1"/>
    <col min="1026" max="1026" width="3" customWidth="1"/>
    <col min="1029" max="1029" width="12.28515625" bestFit="1" customWidth="1"/>
    <col min="1267" max="1267" width="3.7109375" customWidth="1"/>
    <col min="1268" max="1268" width="7.28515625" bestFit="1" customWidth="1"/>
    <col min="1269" max="1269" width="5.5703125" bestFit="1" customWidth="1"/>
    <col min="1270" max="1270" width="14.42578125" bestFit="1" customWidth="1"/>
    <col min="1271" max="1271" width="17.5703125" bestFit="1" customWidth="1"/>
    <col min="1272" max="1272" width="8.7109375" bestFit="1" customWidth="1"/>
    <col min="1273" max="1273" width="11.140625" bestFit="1" customWidth="1"/>
    <col min="1274" max="1274" width="50.85546875" customWidth="1"/>
    <col min="1275" max="1275" width="14.28515625" customWidth="1"/>
    <col min="1276" max="1276" width="52.85546875" customWidth="1"/>
    <col min="1277" max="1277" width="9.28515625" customWidth="1"/>
    <col min="1279" max="1279" width="10.5703125" customWidth="1"/>
    <col min="1280" max="1280" width="30.42578125" customWidth="1"/>
    <col min="1281" max="1281" width="18.85546875" customWidth="1"/>
    <col min="1282" max="1282" width="3" customWidth="1"/>
    <col min="1285" max="1285" width="12.28515625" bestFit="1" customWidth="1"/>
    <col min="1523" max="1523" width="3.7109375" customWidth="1"/>
    <col min="1524" max="1524" width="7.28515625" bestFit="1" customWidth="1"/>
    <col min="1525" max="1525" width="5.5703125" bestFit="1" customWidth="1"/>
    <col min="1526" max="1526" width="14.42578125" bestFit="1" customWidth="1"/>
    <col min="1527" max="1527" width="17.5703125" bestFit="1" customWidth="1"/>
    <col min="1528" max="1528" width="8.7109375" bestFit="1" customWidth="1"/>
    <col min="1529" max="1529" width="11.140625" bestFit="1" customWidth="1"/>
    <col min="1530" max="1530" width="50.85546875" customWidth="1"/>
    <col min="1531" max="1531" width="14.28515625" customWidth="1"/>
    <col min="1532" max="1532" width="52.85546875" customWidth="1"/>
    <col min="1533" max="1533" width="9.28515625" customWidth="1"/>
    <col min="1535" max="1535" width="10.5703125" customWidth="1"/>
    <col min="1536" max="1536" width="30.42578125" customWidth="1"/>
    <col min="1537" max="1537" width="18.85546875" customWidth="1"/>
    <col min="1538" max="1538" width="3" customWidth="1"/>
    <col min="1541" max="1541" width="12.28515625" bestFit="1" customWidth="1"/>
    <col min="1779" max="1779" width="3.7109375" customWidth="1"/>
    <col min="1780" max="1780" width="7.28515625" bestFit="1" customWidth="1"/>
    <col min="1781" max="1781" width="5.5703125" bestFit="1" customWidth="1"/>
    <col min="1782" max="1782" width="14.42578125" bestFit="1" customWidth="1"/>
    <col min="1783" max="1783" width="17.5703125" bestFit="1" customWidth="1"/>
    <col min="1784" max="1784" width="8.7109375" bestFit="1" customWidth="1"/>
    <col min="1785" max="1785" width="11.140625" bestFit="1" customWidth="1"/>
    <col min="1786" max="1786" width="50.85546875" customWidth="1"/>
    <col min="1787" max="1787" width="14.28515625" customWidth="1"/>
    <col min="1788" max="1788" width="52.85546875" customWidth="1"/>
    <col min="1789" max="1789" width="9.28515625" customWidth="1"/>
    <col min="1791" max="1791" width="10.5703125" customWidth="1"/>
    <col min="1792" max="1792" width="30.42578125" customWidth="1"/>
    <col min="1793" max="1793" width="18.85546875" customWidth="1"/>
    <col min="1794" max="1794" width="3" customWidth="1"/>
    <col min="1797" max="1797" width="12.28515625" bestFit="1" customWidth="1"/>
    <col min="2035" max="2035" width="3.7109375" customWidth="1"/>
    <col min="2036" max="2036" width="7.28515625" bestFit="1" customWidth="1"/>
    <col min="2037" max="2037" width="5.5703125" bestFit="1" customWidth="1"/>
    <col min="2038" max="2038" width="14.42578125" bestFit="1" customWidth="1"/>
    <col min="2039" max="2039" width="17.5703125" bestFit="1" customWidth="1"/>
    <col min="2040" max="2040" width="8.7109375" bestFit="1" customWidth="1"/>
    <col min="2041" max="2041" width="11.140625" bestFit="1" customWidth="1"/>
    <col min="2042" max="2042" width="50.85546875" customWidth="1"/>
    <col min="2043" max="2043" width="14.28515625" customWidth="1"/>
    <col min="2044" max="2044" width="52.85546875" customWidth="1"/>
    <col min="2045" max="2045" width="9.28515625" customWidth="1"/>
    <col min="2047" max="2047" width="10.5703125" customWidth="1"/>
    <col min="2048" max="2048" width="30.42578125" customWidth="1"/>
    <col min="2049" max="2049" width="18.85546875" customWidth="1"/>
    <col min="2050" max="2050" width="3" customWidth="1"/>
    <col min="2053" max="2053" width="12.28515625" bestFit="1" customWidth="1"/>
    <col min="2291" max="2291" width="3.7109375" customWidth="1"/>
    <col min="2292" max="2292" width="7.28515625" bestFit="1" customWidth="1"/>
    <col min="2293" max="2293" width="5.5703125" bestFit="1" customWidth="1"/>
    <col min="2294" max="2294" width="14.42578125" bestFit="1" customWidth="1"/>
    <col min="2295" max="2295" width="17.5703125" bestFit="1" customWidth="1"/>
    <col min="2296" max="2296" width="8.7109375" bestFit="1" customWidth="1"/>
    <col min="2297" max="2297" width="11.140625" bestFit="1" customWidth="1"/>
    <col min="2298" max="2298" width="50.85546875" customWidth="1"/>
    <col min="2299" max="2299" width="14.28515625" customWidth="1"/>
    <col min="2300" max="2300" width="52.85546875" customWidth="1"/>
    <col min="2301" max="2301" width="9.28515625" customWidth="1"/>
    <col min="2303" max="2303" width="10.5703125" customWidth="1"/>
    <col min="2304" max="2304" width="30.42578125" customWidth="1"/>
    <col min="2305" max="2305" width="18.85546875" customWidth="1"/>
    <col min="2306" max="2306" width="3" customWidth="1"/>
    <col min="2309" max="2309" width="12.28515625" bestFit="1" customWidth="1"/>
    <col min="2547" max="2547" width="3.7109375" customWidth="1"/>
    <col min="2548" max="2548" width="7.28515625" bestFit="1" customWidth="1"/>
    <col min="2549" max="2549" width="5.5703125" bestFit="1" customWidth="1"/>
    <col min="2550" max="2550" width="14.42578125" bestFit="1" customWidth="1"/>
    <col min="2551" max="2551" width="17.5703125" bestFit="1" customWidth="1"/>
    <col min="2552" max="2552" width="8.7109375" bestFit="1" customWidth="1"/>
    <col min="2553" max="2553" width="11.140625" bestFit="1" customWidth="1"/>
    <col min="2554" max="2554" width="50.85546875" customWidth="1"/>
    <col min="2555" max="2555" width="14.28515625" customWidth="1"/>
    <col min="2556" max="2556" width="52.85546875" customWidth="1"/>
    <col min="2557" max="2557" width="9.28515625" customWidth="1"/>
    <col min="2559" max="2559" width="10.5703125" customWidth="1"/>
    <col min="2560" max="2560" width="30.42578125" customWidth="1"/>
    <col min="2561" max="2561" width="18.85546875" customWidth="1"/>
    <col min="2562" max="2562" width="3" customWidth="1"/>
    <col min="2565" max="2565" width="12.28515625" bestFit="1" customWidth="1"/>
    <col min="2803" max="2803" width="3.7109375" customWidth="1"/>
    <col min="2804" max="2804" width="7.28515625" bestFit="1" customWidth="1"/>
    <col min="2805" max="2805" width="5.5703125" bestFit="1" customWidth="1"/>
    <col min="2806" max="2806" width="14.42578125" bestFit="1" customWidth="1"/>
    <col min="2807" max="2807" width="17.5703125" bestFit="1" customWidth="1"/>
    <col min="2808" max="2808" width="8.7109375" bestFit="1" customWidth="1"/>
    <col min="2809" max="2809" width="11.140625" bestFit="1" customWidth="1"/>
    <col min="2810" max="2810" width="50.85546875" customWidth="1"/>
    <col min="2811" max="2811" width="14.28515625" customWidth="1"/>
    <col min="2812" max="2812" width="52.85546875" customWidth="1"/>
    <col min="2813" max="2813" width="9.28515625" customWidth="1"/>
    <col min="2815" max="2815" width="10.5703125" customWidth="1"/>
    <col min="2816" max="2816" width="30.42578125" customWidth="1"/>
    <col min="2817" max="2817" width="18.85546875" customWidth="1"/>
    <col min="2818" max="2818" width="3" customWidth="1"/>
    <col min="2821" max="2821" width="12.28515625" bestFit="1" customWidth="1"/>
    <col min="3059" max="3059" width="3.7109375" customWidth="1"/>
    <col min="3060" max="3060" width="7.28515625" bestFit="1" customWidth="1"/>
    <col min="3061" max="3061" width="5.5703125" bestFit="1" customWidth="1"/>
    <col min="3062" max="3062" width="14.42578125" bestFit="1" customWidth="1"/>
    <col min="3063" max="3063" width="17.5703125" bestFit="1" customWidth="1"/>
    <col min="3064" max="3064" width="8.7109375" bestFit="1" customWidth="1"/>
    <col min="3065" max="3065" width="11.140625" bestFit="1" customWidth="1"/>
    <col min="3066" max="3066" width="50.85546875" customWidth="1"/>
    <col min="3067" max="3067" width="14.28515625" customWidth="1"/>
    <col min="3068" max="3068" width="52.85546875" customWidth="1"/>
    <col min="3069" max="3069" width="9.28515625" customWidth="1"/>
    <col min="3071" max="3071" width="10.5703125" customWidth="1"/>
    <col min="3072" max="3072" width="30.42578125" customWidth="1"/>
    <col min="3073" max="3073" width="18.85546875" customWidth="1"/>
    <col min="3074" max="3074" width="3" customWidth="1"/>
    <col min="3077" max="3077" width="12.28515625" bestFit="1" customWidth="1"/>
    <col min="3315" max="3315" width="3.7109375" customWidth="1"/>
    <col min="3316" max="3316" width="7.28515625" bestFit="1" customWidth="1"/>
    <col min="3317" max="3317" width="5.5703125" bestFit="1" customWidth="1"/>
    <col min="3318" max="3318" width="14.42578125" bestFit="1" customWidth="1"/>
    <col min="3319" max="3319" width="17.5703125" bestFit="1" customWidth="1"/>
    <col min="3320" max="3320" width="8.7109375" bestFit="1" customWidth="1"/>
    <col min="3321" max="3321" width="11.140625" bestFit="1" customWidth="1"/>
    <col min="3322" max="3322" width="50.85546875" customWidth="1"/>
    <col min="3323" max="3323" width="14.28515625" customWidth="1"/>
    <col min="3324" max="3324" width="52.85546875" customWidth="1"/>
    <col min="3325" max="3325" width="9.28515625" customWidth="1"/>
    <col min="3327" max="3327" width="10.5703125" customWidth="1"/>
    <col min="3328" max="3328" width="30.42578125" customWidth="1"/>
    <col min="3329" max="3329" width="18.85546875" customWidth="1"/>
    <col min="3330" max="3330" width="3" customWidth="1"/>
    <col min="3333" max="3333" width="12.28515625" bestFit="1" customWidth="1"/>
    <col min="3571" max="3571" width="3.7109375" customWidth="1"/>
    <col min="3572" max="3572" width="7.28515625" bestFit="1" customWidth="1"/>
    <col min="3573" max="3573" width="5.5703125" bestFit="1" customWidth="1"/>
    <col min="3574" max="3574" width="14.42578125" bestFit="1" customWidth="1"/>
    <col min="3575" max="3575" width="17.5703125" bestFit="1" customWidth="1"/>
    <col min="3576" max="3576" width="8.7109375" bestFit="1" customWidth="1"/>
    <col min="3577" max="3577" width="11.140625" bestFit="1" customWidth="1"/>
    <col min="3578" max="3578" width="50.85546875" customWidth="1"/>
    <col min="3579" max="3579" width="14.28515625" customWidth="1"/>
    <col min="3580" max="3580" width="52.85546875" customWidth="1"/>
    <col min="3581" max="3581" width="9.28515625" customWidth="1"/>
    <col min="3583" max="3583" width="10.5703125" customWidth="1"/>
    <col min="3584" max="3584" width="30.42578125" customWidth="1"/>
    <col min="3585" max="3585" width="18.85546875" customWidth="1"/>
    <col min="3586" max="3586" width="3" customWidth="1"/>
    <col min="3589" max="3589" width="12.28515625" bestFit="1" customWidth="1"/>
    <col min="3827" max="3827" width="3.7109375" customWidth="1"/>
    <col min="3828" max="3828" width="7.28515625" bestFit="1" customWidth="1"/>
    <col min="3829" max="3829" width="5.5703125" bestFit="1" customWidth="1"/>
    <col min="3830" max="3830" width="14.42578125" bestFit="1" customWidth="1"/>
    <col min="3831" max="3831" width="17.5703125" bestFit="1" customWidth="1"/>
    <col min="3832" max="3832" width="8.7109375" bestFit="1" customWidth="1"/>
    <col min="3833" max="3833" width="11.140625" bestFit="1" customWidth="1"/>
    <col min="3834" max="3834" width="50.85546875" customWidth="1"/>
    <col min="3835" max="3835" width="14.28515625" customWidth="1"/>
    <col min="3836" max="3836" width="52.85546875" customWidth="1"/>
    <col min="3837" max="3837" width="9.28515625" customWidth="1"/>
    <col min="3839" max="3839" width="10.5703125" customWidth="1"/>
    <col min="3840" max="3840" width="30.42578125" customWidth="1"/>
    <col min="3841" max="3841" width="18.85546875" customWidth="1"/>
    <col min="3842" max="3842" width="3" customWidth="1"/>
    <col min="3845" max="3845" width="12.28515625" bestFit="1" customWidth="1"/>
    <col min="4083" max="4083" width="3.7109375" customWidth="1"/>
    <col min="4084" max="4084" width="7.28515625" bestFit="1" customWidth="1"/>
    <col min="4085" max="4085" width="5.5703125" bestFit="1" customWidth="1"/>
    <col min="4086" max="4086" width="14.42578125" bestFit="1" customWidth="1"/>
    <col min="4087" max="4087" width="17.5703125" bestFit="1" customWidth="1"/>
    <col min="4088" max="4088" width="8.7109375" bestFit="1" customWidth="1"/>
    <col min="4089" max="4089" width="11.140625" bestFit="1" customWidth="1"/>
    <col min="4090" max="4090" width="50.85546875" customWidth="1"/>
    <col min="4091" max="4091" width="14.28515625" customWidth="1"/>
    <col min="4092" max="4092" width="52.85546875" customWidth="1"/>
    <col min="4093" max="4093" width="9.28515625" customWidth="1"/>
    <col min="4095" max="4095" width="10.5703125" customWidth="1"/>
    <col min="4096" max="4096" width="30.42578125" customWidth="1"/>
    <col min="4097" max="4097" width="18.85546875" customWidth="1"/>
    <col min="4098" max="4098" width="3" customWidth="1"/>
    <col min="4101" max="4101" width="12.28515625" bestFit="1" customWidth="1"/>
    <col min="4339" max="4339" width="3.7109375" customWidth="1"/>
    <col min="4340" max="4340" width="7.28515625" bestFit="1" customWidth="1"/>
    <col min="4341" max="4341" width="5.5703125" bestFit="1" customWidth="1"/>
    <col min="4342" max="4342" width="14.42578125" bestFit="1" customWidth="1"/>
    <col min="4343" max="4343" width="17.5703125" bestFit="1" customWidth="1"/>
    <col min="4344" max="4344" width="8.7109375" bestFit="1" customWidth="1"/>
    <col min="4345" max="4345" width="11.140625" bestFit="1" customWidth="1"/>
    <col min="4346" max="4346" width="50.85546875" customWidth="1"/>
    <col min="4347" max="4347" width="14.28515625" customWidth="1"/>
    <col min="4348" max="4348" width="52.85546875" customWidth="1"/>
    <col min="4349" max="4349" width="9.28515625" customWidth="1"/>
    <col min="4351" max="4351" width="10.5703125" customWidth="1"/>
    <col min="4352" max="4352" width="30.42578125" customWidth="1"/>
    <col min="4353" max="4353" width="18.85546875" customWidth="1"/>
    <col min="4354" max="4354" width="3" customWidth="1"/>
    <col min="4357" max="4357" width="12.28515625" bestFit="1" customWidth="1"/>
    <col min="4595" max="4595" width="3.7109375" customWidth="1"/>
    <col min="4596" max="4596" width="7.28515625" bestFit="1" customWidth="1"/>
    <col min="4597" max="4597" width="5.5703125" bestFit="1" customWidth="1"/>
    <col min="4598" max="4598" width="14.42578125" bestFit="1" customWidth="1"/>
    <col min="4599" max="4599" width="17.5703125" bestFit="1" customWidth="1"/>
    <col min="4600" max="4600" width="8.7109375" bestFit="1" customWidth="1"/>
    <col min="4601" max="4601" width="11.140625" bestFit="1" customWidth="1"/>
    <col min="4602" max="4602" width="50.85546875" customWidth="1"/>
    <col min="4603" max="4603" width="14.28515625" customWidth="1"/>
    <col min="4604" max="4604" width="52.85546875" customWidth="1"/>
    <col min="4605" max="4605" width="9.28515625" customWidth="1"/>
    <col min="4607" max="4607" width="10.5703125" customWidth="1"/>
    <col min="4608" max="4608" width="30.42578125" customWidth="1"/>
    <col min="4609" max="4609" width="18.85546875" customWidth="1"/>
    <col min="4610" max="4610" width="3" customWidth="1"/>
    <col min="4613" max="4613" width="12.28515625" bestFit="1" customWidth="1"/>
    <col min="4851" max="4851" width="3.7109375" customWidth="1"/>
    <col min="4852" max="4852" width="7.28515625" bestFit="1" customWidth="1"/>
    <col min="4853" max="4853" width="5.5703125" bestFit="1" customWidth="1"/>
    <col min="4854" max="4854" width="14.42578125" bestFit="1" customWidth="1"/>
    <col min="4855" max="4855" width="17.5703125" bestFit="1" customWidth="1"/>
    <col min="4856" max="4856" width="8.7109375" bestFit="1" customWidth="1"/>
    <col min="4857" max="4857" width="11.140625" bestFit="1" customWidth="1"/>
    <col min="4858" max="4858" width="50.85546875" customWidth="1"/>
    <col min="4859" max="4859" width="14.28515625" customWidth="1"/>
    <col min="4860" max="4860" width="52.85546875" customWidth="1"/>
    <col min="4861" max="4861" width="9.28515625" customWidth="1"/>
    <col min="4863" max="4863" width="10.5703125" customWidth="1"/>
    <col min="4864" max="4864" width="30.42578125" customWidth="1"/>
    <col min="4865" max="4865" width="18.85546875" customWidth="1"/>
    <col min="4866" max="4866" width="3" customWidth="1"/>
    <col min="4869" max="4869" width="12.28515625" bestFit="1" customWidth="1"/>
    <col min="5107" max="5107" width="3.7109375" customWidth="1"/>
    <col min="5108" max="5108" width="7.28515625" bestFit="1" customWidth="1"/>
    <col min="5109" max="5109" width="5.5703125" bestFit="1" customWidth="1"/>
    <col min="5110" max="5110" width="14.42578125" bestFit="1" customWidth="1"/>
    <col min="5111" max="5111" width="17.5703125" bestFit="1" customWidth="1"/>
    <col min="5112" max="5112" width="8.7109375" bestFit="1" customWidth="1"/>
    <col min="5113" max="5113" width="11.140625" bestFit="1" customWidth="1"/>
    <col min="5114" max="5114" width="50.85546875" customWidth="1"/>
    <col min="5115" max="5115" width="14.28515625" customWidth="1"/>
    <col min="5116" max="5116" width="52.85546875" customWidth="1"/>
    <col min="5117" max="5117" width="9.28515625" customWidth="1"/>
    <col min="5119" max="5119" width="10.5703125" customWidth="1"/>
    <col min="5120" max="5120" width="30.42578125" customWidth="1"/>
    <col min="5121" max="5121" width="18.85546875" customWidth="1"/>
    <col min="5122" max="5122" width="3" customWidth="1"/>
    <col min="5125" max="5125" width="12.28515625" bestFit="1" customWidth="1"/>
    <col min="5363" max="5363" width="3.7109375" customWidth="1"/>
    <col min="5364" max="5364" width="7.28515625" bestFit="1" customWidth="1"/>
    <col min="5365" max="5365" width="5.5703125" bestFit="1" customWidth="1"/>
    <col min="5366" max="5366" width="14.42578125" bestFit="1" customWidth="1"/>
    <col min="5367" max="5367" width="17.5703125" bestFit="1" customWidth="1"/>
    <col min="5368" max="5368" width="8.7109375" bestFit="1" customWidth="1"/>
    <col min="5369" max="5369" width="11.140625" bestFit="1" customWidth="1"/>
    <col min="5370" max="5370" width="50.85546875" customWidth="1"/>
    <col min="5371" max="5371" width="14.28515625" customWidth="1"/>
    <col min="5372" max="5372" width="52.85546875" customWidth="1"/>
    <col min="5373" max="5373" width="9.28515625" customWidth="1"/>
    <col min="5375" max="5375" width="10.5703125" customWidth="1"/>
    <col min="5376" max="5376" width="30.42578125" customWidth="1"/>
    <col min="5377" max="5377" width="18.85546875" customWidth="1"/>
    <col min="5378" max="5378" width="3" customWidth="1"/>
    <col min="5381" max="5381" width="12.28515625" bestFit="1" customWidth="1"/>
    <col min="5619" max="5619" width="3.7109375" customWidth="1"/>
    <col min="5620" max="5620" width="7.28515625" bestFit="1" customWidth="1"/>
    <col min="5621" max="5621" width="5.5703125" bestFit="1" customWidth="1"/>
    <col min="5622" max="5622" width="14.42578125" bestFit="1" customWidth="1"/>
    <col min="5623" max="5623" width="17.5703125" bestFit="1" customWidth="1"/>
    <col min="5624" max="5624" width="8.7109375" bestFit="1" customWidth="1"/>
    <col min="5625" max="5625" width="11.140625" bestFit="1" customWidth="1"/>
    <col min="5626" max="5626" width="50.85546875" customWidth="1"/>
    <col min="5627" max="5627" width="14.28515625" customWidth="1"/>
    <col min="5628" max="5628" width="52.85546875" customWidth="1"/>
    <col min="5629" max="5629" width="9.28515625" customWidth="1"/>
    <col min="5631" max="5631" width="10.5703125" customWidth="1"/>
    <col min="5632" max="5632" width="30.42578125" customWidth="1"/>
    <col min="5633" max="5633" width="18.85546875" customWidth="1"/>
    <col min="5634" max="5634" width="3" customWidth="1"/>
    <col min="5637" max="5637" width="12.28515625" bestFit="1" customWidth="1"/>
    <col min="5875" max="5875" width="3.7109375" customWidth="1"/>
    <col min="5876" max="5876" width="7.28515625" bestFit="1" customWidth="1"/>
    <col min="5877" max="5877" width="5.5703125" bestFit="1" customWidth="1"/>
    <col min="5878" max="5878" width="14.42578125" bestFit="1" customWidth="1"/>
    <col min="5879" max="5879" width="17.5703125" bestFit="1" customWidth="1"/>
    <col min="5880" max="5880" width="8.7109375" bestFit="1" customWidth="1"/>
    <col min="5881" max="5881" width="11.140625" bestFit="1" customWidth="1"/>
    <col min="5882" max="5882" width="50.85546875" customWidth="1"/>
    <col min="5883" max="5883" width="14.28515625" customWidth="1"/>
    <col min="5884" max="5884" width="52.85546875" customWidth="1"/>
    <col min="5885" max="5885" width="9.28515625" customWidth="1"/>
    <col min="5887" max="5887" width="10.5703125" customWidth="1"/>
    <col min="5888" max="5888" width="30.42578125" customWidth="1"/>
    <col min="5889" max="5889" width="18.85546875" customWidth="1"/>
    <col min="5890" max="5890" width="3" customWidth="1"/>
    <col min="5893" max="5893" width="12.28515625" bestFit="1" customWidth="1"/>
    <col min="6131" max="6131" width="3.7109375" customWidth="1"/>
    <col min="6132" max="6132" width="7.28515625" bestFit="1" customWidth="1"/>
    <col min="6133" max="6133" width="5.5703125" bestFit="1" customWidth="1"/>
    <col min="6134" max="6134" width="14.42578125" bestFit="1" customWidth="1"/>
    <col min="6135" max="6135" width="17.5703125" bestFit="1" customWidth="1"/>
    <col min="6136" max="6136" width="8.7109375" bestFit="1" customWidth="1"/>
    <col min="6137" max="6137" width="11.140625" bestFit="1" customWidth="1"/>
    <col min="6138" max="6138" width="50.85546875" customWidth="1"/>
    <col min="6139" max="6139" width="14.28515625" customWidth="1"/>
    <col min="6140" max="6140" width="52.85546875" customWidth="1"/>
    <col min="6141" max="6141" width="9.28515625" customWidth="1"/>
    <col min="6143" max="6143" width="10.5703125" customWidth="1"/>
    <col min="6144" max="6144" width="30.42578125" customWidth="1"/>
    <col min="6145" max="6145" width="18.85546875" customWidth="1"/>
    <col min="6146" max="6146" width="3" customWidth="1"/>
    <col min="6149" max="6149" width="12.28515625" bestFit="1" customWidth="1"/>
    <col min="6387" max="6387" width="3.7109375" customWidth="1"/>
    <col min="6388" max="6388" width="7.28515625" bestFit="1" customWidth="1"/>
    <col min="6389" max="6389" width="5.5703125" bestFit="1" customWidth="1"/>
    <col min="6390" max="6390" width="14.42578125" bestFit="1" customWidth="1"/>
    <col min="6391" max="6391" width="17.5703125" bestFit="1" customWidth="1"/>
    <col min="6392" max="6392" width="8.7109375" bestFit="1" customWidth="1"/>
    <col min="6393" max="6393" width="11.140625" bestFit="1" customWidth="1"/>
    <col min="6394" max="6394" width="50.85546875" customWidth="1"/>
    <col min="6395" max="6395" width="14.28515625" customWidth="1"/>
    <col min="6396" max="6396" width="52.85546875" customWidth="1"/>
    <col min="6397" max="6397" width="9.28515625" customWidth="1"/>
    <col min="6399" max="6399" width="10.5703125" customWidth="1"/>
    <col min="6400" max="6400" width="30.42578125" customWidth="1"/>
    <col min="6401" max="6401" width="18.85546875" customWidth="1"/>
    <col min="6402" max="6402" width="3" customWidth="1"/>
    <col min="6405" max="6405" width="12.28515625" bestFit="1" customWidth="1"/>
    <col min="6643" max="6643" width="3.7109375" customWidth="1"/>
    <col min="6644" max="6644" width="7.28515625" bestFit="1" customWidth="1"/>
    <col min="6645" max="6645" width="5.5703125" bestFit="1" customWidth="1"/>
    <col min="6646" max="6646" width="14.42578125" bestFit="1" customWidth="1"/>
    <col min="6647" max="6647" width="17.5703125" bestFit="1" customWidth="1"/>
    <col min="6648" max="6648" width="8.7109375" bestFit="1" customWidth="1"/>
    <col min="6649" max="6649" width="11.140625" bestFit="1" customWidth="1"/>
    <col min="6650" max="6650" width="50.85546875" customWidth="1"/>
    <col min="6651" max="6651" width="14.28515625" customWidth="1"/>
    <col min="6652" max="6652" width="52.85546875" customWidth="1"/>
    <col min="6653" max="6653" width="9.28515625" customWidth="1"/>
    <col min="6655" max="6655" width="10.5703125" customWidth="1"/>
    <col min="6656" max="6656" width="30.42578125" customWidth="1"/>
    <col min="6657" max="6657" width="18.85546875" customWidth="1"/>
    <col min="6658" max="6658" width="3" customWidth="1"/>
    <col min="6661" max="6661" width="12.28515625" bestFit="1" customWidth="1"/>
    <col min="6899" max="6899" width="3.7109375" customWidth="1"/>
    <col min="6900" max="6900" width="7.28515625" bestFit="1" customWidth="1"/>
    <col min="6901" max="6901" width="5.5703125" bestFit="1" customWidth="1"/>
    <col min="6902" max="6902" width="14.42578125" bestFit="1" customWidth="1"/>
    <col min="6903" max="6903" width="17.5703125" bestFit="1" customWidth="1"/>
    <col min="6904" max="6904" width="8.7109375" bestFit="1" customWidth="1"/>
    <col min="6905" max="6905" width="11.140625" bestFit="1" customWidth="1"/>
    <col min="6906" max="6906" width="50.85546875" customWidth="1"/>
    <col min="6907" max="6907" width="14.28515625" customWidth="1"/>
    <col min="6908" max="6908" width="52.85546875" customWidth="1"/>
    <col min="6909" max="6909" width="9.28515625" customWidth="1"/>
    <col min="6911" max="6911" width="10.5703125" customWidth="1"/>
    <col min="6912" max="6912" width="30.42578125" customWidth="1"/>
    <col min="6913" max="6913" width="18.85546875" customWidth="1"/>
    <col min="6914" max="6914" width="3" customWidth="1"/>
    <col min="6917" max="6917" width="12.28515625" bestFit="1" customWidth="1"/>
    <col min="7155" max="7155" width="3.7109375" customWidth="1"/>
    <col min="7156" max="7156" width="7.28515625" bestFit="1" customWidth="1"/>
    <col min="7157" max="7157" width="5.5703125" bestFit="1" customWidth="1"/>
    <col min="7158" max="7158" width="14.42578125" bestFit="1" customWidth="1"/>
    <col min="7159" max="7159" width="17.5703125" bestFit="1" customWidth="1"/>
    <col min="7160" max="7160" width="8.7109375" bestFit="1" customWidth="1"/>
    <col min="7161" max="7161" width="11.140625" bestFit="1" customWidth="1"/>
    <col min="7162" max="7162" width="50.85546875" customWidth="1"/>
    <col min="7163" max="7163" width="14.28515625" customWidth="1"/>
    <col min="7164" max="7164" width="52.85546875" customWidth="1"/>
    <col min="7165" max="7165" width="9.28515625" customWidth="1"/>
    <col min="7167" max="7167" width="10.5703125" customWidth="1"/>
    <col min="7168" max="7168" width="30.42578125" customWidth="1"/>
    <col min="7169" max="7169" width="18.85546875" customWidth="1"/>
    <col min="7170" max="7170" width="3" customWidth="1"/>
    <col min="7173" max="7173" width="12.28515625" bestFit="1" customWidth="1"/>
    <col min="7411" max="7411" width="3.7109375" customWidth="1"/>
    <col min="7412" max="7412" width="7.28515625" bestFit="1" customWidth="1"/>
    <col min="7413" max="7413" width="5.5703125" bestFit="1" customWidth="1"/>
    <col min="7414" max="7414" width="14.42578125" bestFit="1" customWidth="1"/>
    <col min="7415" max="7415" width="17.5703125" bestFit="1" customWidth="1"/>
    <col min="7416" max="7416" width="8.7109375" bestFit="1" customWidth="1"/>
    <col min="7417" max="7417" width="11.140625" bestFit="1" customWidth="1"/>
    <col min="7418" max="7418" width="50.85546875" customWidth="1"/>
    <col min="7419" max="7419" width="14.28515625" customWidth="1"/>
    <col min="7420" max="7420" width="52.85546875" customWidth="1"/>
    <col min="7421" max="7421" width="9.28515625" customWidth="1"/>
    <col min="7423" max="7423" width="10.5703125" customWidth="1"/>
    <col min="7424" max="7424" width="30.42578125" customWidth="1"/>
    <col min="7425" max="7425" width="18.85546875" customWidth="1"/>
    <col min="7426" max="7426" width="3" customWidth="1"/>
    <col min="7429" max="7429" width="12.28515625" bestFit="1" customWidth="1"/>
    <col min="7667" max="7667" width="3.7109375" customWidth="1"/>
    <col min="7668" max="7668" width="7.28515625" bestFit="1" customWidth="1"/>
    <col min="7669" max="7669" width="5.5703125" bestFit="1" customWidth="1"/>
    <col min="7670" max="7670" width="14.42578125" bestFit="1" customWidth="1"/>
    <col min="7671" max="7671" width="17.5703125" bestFit="1" customWidth="1"/>
    <col min="7672" max="7672" width="8.7109375" bestFit="1" customWidth="1"/>
    <col min="7673" max="7673" width="11.140625" bestFit="1" customWidth="1"/>
    <col min="7674" max="7674" width="50.85546875" customWidth="1"/>
    <col min="7675" max="7675" width="14.28515625" customWidth="1"/>
    <col min="7676" max="7676" width="52.85546875" customWidth="1"/>
    <col min="7677" max="7677" width="9.28515625" customWidth="1"/>
    <col min="7679" max="7679" width="10.5703125" customWidth="1"/>
    <col min="7680" max="7680" width="30.42578125" customWidth="1"/>
    <col min="7681" max="7681" width="18.85546875" customWidth="1"/>
    <col min="7682" max="7682" width="3" customWidth="1"/>
    <col min="7685" max="7685" width="12.28515625" bestFit="1" customWidth="1"/>
    <col min="7923" max="7923" width="3.7109375" customWidth="1"/>
    <col min="7924" max="7924" width="7.28515625" bestFit="1" customWidth="1"/>
    <col min="7925" max="7925" width="5.5703125" bestFit="1" customWidth="1"/>
    <col min="7926" max="7926" width="14.42578125" bestFit="1" customWidth="1"/>
    <col min="7927" max="7927" width="17.5703125" bestFit="1" customWidth="1"/>
    <col min="7928" max="7928" width="8.7109375" bestFit="1" customWidth="1"/>
    <col min="7929" max="7929" width="11.140625" bestFit="1" customWidth="1"/>
    <col min="7930" max="7930" width="50.85546875" customWidth="1"/>
    <col min="7931" max="7931" width="14.28515625" customWidth="1"/>
    <col min="7932" max="7932" width="52.85546875" customWidth="1"/>
    <col min="7933" max="7933" width="9.28515625" customWidth="1"/>
    <col min="7935" max="7935" width="10.5703125" customWidth="1"/>
    <col min="7936" max="7936" width="30.42578125" customWidth="1"/>
    <col min="7937" max="7937" width="18.85546875" customWidth="1"/>
    <col min="7938" max="7938" width="3" customWidth="1"/>
    <col min="7941" max="7941" width="12.28515625" bestFit="1" customWidth="1"/>
    <col min="8179" max="8179" width="3.7109375" customWidth="1"/>
    <col min="8180" max="8180" width="7.28515625" bestFit="1" customWidth="1"/>
    <col min="8181" max="8181" width="5.5703125" bestFit="1" customWidth="1"/>
    <col min="8182" max="8182" width="14.42578125" bestFit="1" customWidth="1"/>
    <col min="8183" max="8183" width="17.5703125" bestFit="1" customWidth="1"/>
    <col min="8184" max="8184" width="8.7109375" bestFit="1" customWidth="1"/>
    <col min="8185" max="8185" width="11.140625" bestFit="1" customWidth="1"/>
    <col min="8186" max="8186" width="50.85546875" customWidth="1"/>
    <col min="8187" max="8187" width="14.28515625" customWidth="1"/>
    <col min="8188" max="8188" width="52.85546875" customWidth="1"/>
    <col min="8189" max="8189" width="9.28515625" customWidth="1"/>
    <col min="8191" max="8191" width="10.5703125" customWidth="1"/>
    <col min="8192" max="8192" width="30.42578125" customWidth="1"/>
    <col min="8193" max="8193" width="18.85546875" customWidth="1"/>
    <col min="8194" max="8194" width="3" customWidth="1"/>
    <col min="8197" max="8197" width="12.28515625" bestFit="1" customWidth="1"/>
    <col min="8435" max="8435" width="3.7109375" customWidth="1"/>
    <col min="8436" max="8436" width="7.28515625" bestFit="1" customWidth="1"/>
    <col min="8437" max="8437" width="5.5703125" bestFit="1" customWidth="1"/>
    <col min="8438" max="8438" width="14.42578125" bestFit="1" customWidth="1"/>
    <col min="8439" max="8439" width="17.5703125" bestFit="1" customWidth="1"/>
    <col min="8440" max="8440" width="8.7109375" bestFit="1" customWidth="1"/>
    <col min="8441" max="8441" width="11.140625" bestFit="1" customWidth="1"/>
    <col min="8442" max="8442" width="50.85546875" customWidth="1"/>
    <col min="8443" max="8443" width="14.28515625" customWidth="1"/>
    <col min="8444" max="8444" width="52.85546875" customWidth="1"/>
    <col min="8445" max="8445" width="9.28515625" customWidth="1"/>
    <col min="8447" max="8447" width="10.5703125" customWidth="1"/>
    <col min="8448" max="8448" width="30.42578125" customWidth="1"/>
    <col min="8449" max="8449" width="18.85546875" customWidth="1"/>
    <col min="8450" max="8450" width="3" customWidth="1"/>
    <col min="8453" max="8453" width="12.28515625" bestFit="1" customWidth="1"/>
    <col min="8691" max="8691" width="3.7109375" customWidth="1"/>
    <col min="8692" max="8692" width="7.28515625" bestFit="1" customWidth="1"/>
    <col min="8693" max="8693" width="5.5703125" bestFit="1" customWidth="1"/>
    <col min="8694" max="8694" width="14.42578125" bestFit="1" customWidth="1"/>
    <col min="8695" max="8695" width="17.5703125" bestFit="1" customWidth="1"/>
    <col min="8696" max="8696" width="8.7109375" bestFit="1" customWidth="1"/>
    <col min="8697" max="8697" width="11.140625" bestFit="1" customWidth="1"/>
    <col min="8698" max="8698" width="50.85546875" customWidth="1"/>
    <col min="8699" max="8699" width="14.28515625" customWidth="1"/>
    <col min="8700" max="8700" width="52.85546875" customWidth="1"/>
    <col min="8701" max="8701" width="9.28515625" customWidth="1"/>
    <col min="8703" max="8703" width="10.5703125" customWidth="1"/>
    <col min="8704" max="8704" width="30.42578125" customWidth="1"/>
    <col min="8705" max="8705" width="18.85546875" customWidth="1"/>
    <col min="8706" max="8706" width="3" customWidth="1"/>
    <col min="8709" max="8709" width="12.28515625" bestFit="1" customWidth="1"/>
    <col min="8947" max="8947" width="3.7109375" customWidth="1"/>
    <col min="8948" max="8948" width="7.28515625" bestFit="1" customWidth="1"/>
    <col min="8949" max="8949" width="5.5703125" bestFit="1" customWidth="1"/>
    <col min="8950" max="8950" width="14.42578125" bestFit="1" customWidth="1"/>
    <col min="8951" max="8951" width="17.5703125" bestFit="1" customWidth="1"/>
    <col min="8952" max="8952" width="8.7109375" bestFit="1" customWidth="1"/>
    <col min="8953" max="8953" width="11.140625" bestFit="1" customWidth="1"/>
    <col min="8954" max="8954" width="50.85546875" customWidth="1"/>
    <col min="8955" max="8955" width="14.28515625" customWidth="1"/>
    <col min="8956" max="8956" width="52.85546875" customWidth="1"/>
    <col min="8957" max="8957" width="9.28515625" customWidth="1"/>
    <col min="8959" max="8959" width="10.5703125" customWidth="1"/>
    <col min="8960" max="8960" width="30.42578125" customWidth="1"/>
    <col min="8961" max="8961" width="18.85546875" customWidth="1"/>
    <col min="8962" max="8962" width="3" customWidth="1"/>
    <col min="8965" max="8965" width="12.28515625" bestFit="1" customWidth="1"/>
    <col min="9203" max="9203" width="3.7109375" customWidth="1"/>
    <col min="9204" max="9204" width="7.28515625" bestFit="1" customWidth="1"/>
    <col min="9205" max="9205" width="5.5703125" bestFit="1" customWidth="1"/>
    <col min="9206" max="9206" width="14.42578125" bestFit="1" customWidth="1"/>
    <col min="9207" max="9207" width="17.5703125" bestFit="1" customWidth="1"/>
    <col min="9208" max="9208" width="8.7109375" bestFit="1" customWidth="1"/>
    <col min="9209" max="9209" width="11.140625" bestFit="1" customWidth="1"/>
    <col min="9210" max="9210" width="50.85546875" customWidth="1"/>
    <col min="9211" max="9211" width="14.28515625" customWidth="1"/>
    <col min="9212" max="9212" width="52.85546875" customWidth="1"/>
    <col min="9213" max="9213" width="9.28515625" customWidth="1"/>
    <col min="9215" max="9215" width="10.5703125" customWidth="1"/>
    <col min="9216" max="9216" width="30.42578125" customWidth="1"/>
    <col min="9217" max="9217" width="18.85546875" customWidth="1"/>
    <col min="9218" max="9218" width="3" customWidth="1"/>
    <col min="9221" max="9221" width="12.28515625" bestFit="1" customWidth="1"/>
    <col min="9459" max="9459" width="3.7109375" customWidth="1"/>
    <col min="9460" max="9460" width="7.28515625" bestFit="1" customWidth="1"/>
    <col min="9461" max="9461" width="5.5703125" bestFit="1" customWidth="1"/>
    <col min="9462" max="9462" width="14.42578125" bestFit="1" customWidth="1"/>
    <col min="9463" max="9463" width="17.5703125" bestFit="1" customWidth="1"/>
    <col min="9464" max="9464" width="8.7109375" bestFit="1" customWidth="1"/>
    <col min="9465" max="9465" width="11.140625" bestFit="1" customWidth="1"/>
    <col min="9466" max="9466" width="50.85546875" customWidth="1"/>
    <col min="9467" max="9467" width="14.28515625" customWidth="1"/>
    <col min="9468" max="9468" width="52.85546875" customWidth="1"/>
    <col min="9469" max="9469" width="9.28515625" customWidth="1"/>
    <col min="9471" max="9471" width="10.5703125" customWidth="1"/>
    <col min="9472" max="9472" width="30.42578125" customWidth="1"/>
    <col min="9473" max="9473" width="18.85546875" customWidth="1"/>
    <col min="9474" max="9474" width="3" customWidth="1"/>
    <col min="9477" max="9477" width="12.28515625" bestFit="1" customWidth="1"/>
    <col min="9715" max="9715" width="3.7109375" customWidth="1"/>
    <col min="9716" max="9716" width="7.28515625" bestFit="1" customWidth="1"/>
    <col min="9717" max="9717" width="5.5703125" bestFit="1" customWidth="1"/>
    <col min="9718" max="9718" width="14.42578125" bestFit="1" customWidth="1"/>
    <col min="9719" max="9719" width="17.5703125" bestFit="1" customWidth="1"/>
    <col min="9720" max="9720" width="8.7109375" bestFit="1" customWidth="1"/>
    <col min="9721" max="9721" width="11.140625" bestFit="1" customWidth="1"/>
    <col min="9722" max="9722" width="50.85546875" customWidth="1"/>
    <col min="9723" max="9723" width="14.28515625" customWidth="1"/>
    <col min="9724" max="9724" width="52.85546875" customWidth="1"/>
    <col min="9725" max="9725" width="9.28515625" customWidth="1"/>
    <col min="9727" max="9727" width="10.5703125" customWidth="1"/>
    <col min="9728" max="9728" width="30.42578125" customWidth="1"/>
    <col min="9729" max="9729" width="18.85546875" customWidth="1"/>
    <col min="9730" max="9730" width="3" customWidth="1"/>
    <col min="9733" max="9733" width="12.28515625" bestFit="1" customWidth="1"/>
    <col min="9971" max="9971" width="3.7109375" customWidth="1"/>
    <col min="9972" max="9972" width="7.28515625" bestFit="1" customWidth="1"/>
    <col min="9973" max="9973" width="5.5703125" bestFit="1" customWidth="1"/>
    <col min="9974" max="9974" width="14.42578125" bestFit="1" customWidth="1"/>
    <col min="9975" max="9975" width="17.5703125" bestFit="1" customWidth="1"/>
    <col min="9976" max="9976" width="8.7109375" bestFit="1" customWidth="1"/>
    <col min="9977" max="9977" width="11.140625" bestFit="1" customWidth="1"/>
    <col min="9978" max="9978" width="50.85546875" customWidth="1"/>
    <col min="9979" max="9979" width="14.28515625" customWidth="1"/>
    <col min="9980" max="9980" width="52.85546875" customWidth="1"/>
    <col min="9981" max="9981" width="9.28515625" customWidth="1"/>
    <col min="9983" max="9983" width="10.5703125" customWidth="1"/>
    <col min="9984" max="9984" width="30.42578125" customWidth="1"/>
    <col min="9985" max="9985" width="18.85546875" customWidth="1"/>
    <col min="9986" max="9986" width="3" customWidth="1"/>
    <col min="9989" max="9989" width="12.28515625" bestFit="1" customWidth="1"/>
    <col min="10227" max="10227" width="3.7109375" customWidth="1"/>
    <col min="10228" max="10228" width="7.28515625" bestFit="1" customWidth="1"/>
    <col min="10229" max="10229" width="5.5703125" bestFit="1" customWidth="1"/>
    <col min="10230" max="10230" width="14.42578125" bestFit="1" customWidth="1"/>
    <col min="10231" max="10231" width="17.5703125" bestFit="1" customWidth="1"/>
    <col min="10232" max="10232" width="8.7109375" bestFit="1" customWidth="1"/>
    <col min="10233" max="10233" width="11.140625" bestFit="1" customWidth="1"/>
    <col min="10234" max="10234" width="50.85546875" customWidth="1"/>
    <col min="10235" max="10235" width="14.28515625" customWidth="1"/>
    <col min="10236" max="10236" width="52.85546875" customWidth="1"/>
    <col min="10237" max="10237" width="9.28515625" customWidth="1"/>
    <col min="10239" max="10239" width="10.5703125" customWidth="1"/>
    <col min="10240" max="10240" width="30.42578125" customWidth="1"/>
    <col min="10241" max="10241" width="18.85546875" customWidth="1"/>
    <col min="10242" max="10242" width="3" customWidth="1"/>
    <col min="10245" max="10245" width="12.28515625" bestFit="1" customWidth="1"/>
    <col min="10483" max="10483" width="3.7109375" customWidth="1"/>
    <col min="10484" max="10484" width="7.28515625" bestFit="1" customWidth="1"/>
    <col min="10485" max="10485" width="5.5703125" bestFit="1" customWidth="1"/>
    <col min="10486" max="10486" width="14.42578125" bestFit="1" customWidth="1"/>
    <col min="10487" max="10487" width="17.5703125" bestFit="1" customWidth="1"/>
    <col min="10488" max="10488" width="8.7109375" bestFit="1" customWidth="1"/>
    <col min="10489" max="10489" width="11.140625" bestFit="1" customWidth="1"/>
    <col min="10490" max="10490" width="50.85546875" customWidth="1"/>
    <col min="10491" max="10491" width="14.28515625" customWidth="1"/>
    <col min="10492" max="10492" width="52.85546875" customWidth="1"/>
    <col min="10493" max="10493" width="9.28515625" customWidth="1"/>
    <col min="10495" max="10495" width="10.5703125" customWidth="1"/>
    <col min="10496" max="10496" width="30.42578125" customWidth="1"/>
    <col min="10497" max="10497" width="18.85546875" customWidth="1"/>
    <col min="10498" max="10498" width="3" customWidth="1"/>
    <col min="10501" max="10501" width="12.28515625" bestFit="1" customWidth="1"/>
    <col min="10739" max="10739" width="3.7109375" customWidth="1"/>
    <col min="10740" max="10740" width="7.28515625" bestFit="1" customWidth="1"/>
    <col min="10741" max="10741" width="5.5703125" bestFit="1" customWidth="1"/>
    <col min="10742" max="10742" width="14.42578125" bestFit="1" customWidth="1"/>
    <col min="10743" max="10743" width="17.5703125" bestFit="1" customWidth="1"/>
    <col min="10744" max="10744" width="8.7109375" bestFit="1" customWidth="1"/>
    <col min="10745" max="10745" width="11.140625" bestFit="1" customWidth="1"/>
    <col min="10746" max="10746" width="50.85546875" customWidth="1"/>
    <col min="10747" max="10747" width="14.28515625" customWidth="1"/>
    <col min="10748" max="10748" width="52.85546875" customWidth="1"/>
    <col min="10749" max="10749" width="9.28515625" customWidth="1"/>
    <col min="10751" max="10751" width="10.5703125" customWidth="1"/>
    <col min="10752" max="10752" width="30.42578125" customWidth="1"/>
    <col min="10753" max="10753" width="18.85546875" customWidth="1"/>
    <col min="10754" max="10754" width="3" customWidth="1"/>
    <col min="10757" max="10757" width="12.28515625" bestFit="1" customWidth="1"/>
    <col min="10995" max="10995" width="3.7109375" customWidth="1"/>
    <col min="10996" max="10996" width="7.28515625" bestFit="1" customWidth="1"/>
    <col min="10997" max="10997" width="5.5703125" bestFit="1" customWidth="1"/>
    <col min="10998" max="10998" width="14.42578125" bestFit="1" customWidth="1"/>
    <col min="10999" max="10999" width="17.5703125" bestFit="1" customWidth="1"/>
    <col min="11000" max="11000" width="8.7109375" bestFit="1" customWidth="1"/>
    <col min="11001" max="11001" width="11.140625" bestFit="1" customWidth="1"/>
    <col min="11002" max="11002" width="50.85546875" customWidth="1"/>
    <col min="11003" max="11003" width="14.28515625" customWidth="1"/>
    <col min="11004" max="11004" width="52.85546875" customWidth="1"/>
    <col min="11005" max="11005" width="9.28515625" customWidth="1"/>
    <col min="11007" max="11007" width="10.5703125" customWidth="1"/>
    <col min="11008" max="11008" width="30.42578125" customWidth="1"/>
    <col min="11009" max="11009" width="18.85546875" customWidth="1"/>
    <col min="11010" max="11010" width="3" customWidth="1"/>
    <col min="11013" max="11013" width="12.28515625" bestFit="1" customWidth="1"/>
    <col min="11251" max="11251" width="3.7109375" customWidth="1"/>
    <col min="11252" max="11252" width="7.28515625" bestFit="1" customWidth="1"/>
    <col min="11253" max="11253" width="5.5703125" bestFit="1" customWidth="1"/>
    <col min="11254" max="11254" width="14.42578125" bestFit="1" customWidth="1"/>
    <col min="11255" max="11255" width="17.5703125" bestFit="1" customWidth="1"/>
    <col min="11256" max="11256" width="8.7109375" bestFit="1" customWidth="1"/>
    <col min="11257" max="11257" width="11.140625" bestFit="1" customWidth="1"/>
    <col min="11258" max="11258" width="50.85546875" customWidth="1"/>
    <col min="11259" max="11259" width="14.28515625" customWidth="1"/>
    <col min="11260" max="11260" width="52.85546875" customWidth="1"/>
    <col min="11261" max="11261" width="9.28515625" customWidth="1"/>
    <col min="11263" max="11263" width="10.5703125" customWidth="1"/>
    <col min="11264" max="11264" width="30.42578125" customWidth="1"/>
    <col min="11265" max="11265" width="18.85546875" customWidth="1"/>
    <col min="11266" max="11266" width="3" customWidth="1"/>
    <col min="11269" max="11269" width="12.28515625" bestFit="1" customWidth="1"/>
    <col min="11507" max="11507" width="3.7109375" customWidth="1"/>
    <col min="11508" max="11508" width="7.28515625" bestFit="1" customWidth="1"/>
    <col min="11509" max="11509" width="5.5703125" bestFit="1" customWidth="1"/>
    <col min="11510" max="11510" width="14.42578125" bestFit="1" customWidth="1"/>
    <col min="11511" max="11511" width="17.5703125" bestFit="1" customWidth="1"/>
    <col min="11512" max="11512" width="8.7109375" bestFit="1" customWidth="1"/>
    <col min="11513" max="11513" width="11.140625" bestFit="1" customWidth="1"/>
    <col min="11514" max="11514" width="50.85546875" customWidth="1"/>
    <col min="11515" max="11515" width="14.28515625" customWidth="1"/>
    <col min="11516" max="11516" width="52.85546875" customWidth="1"/>
    <col min="11517" max="11517" width="9.28515625" customWidth="1"/>
    <col min="11519" max="11519" width="10.5703125" customWidth="1"/>
    <col min="11520" max="11520" width="30.42578125" customWidth="1"/>
    <col min="11521" max="11521" width="18.85546875" customWidth="1"/>
    <col min="11522" max="11522" width="3" customWidth="1"/>
    <col min="11525" max="11525" width="12.28515625" bestFit="1" customWidth="1"/>
    <col min="11763" max="11763" width="3.7109375" customWidth="1"/>
    <col min="11764" max="11764" width="7.28515625" bestFit="1" customWidth="1"/>
    <col min="11765" max="11765" width="5.5703125" bestFit="1" customWidth="1"/>
    <col min="11766" max="11766" width="14.42578125" bestFit="1" customWidth="1"/>
    <col min="11767" max="11767" width="17.5703125" bestFit="1" customWidth="1"/>
    <col min="11768" max="11768" width="8.7109375" bestFit="1" customWidth="1"/>
    <col min="11769" max="11769" width="11.140625" bestFit="1" customWidth="1"/>
    <col min="11770" max="11770" width="50.85546875" customWidth="1"/>
    <col min="11771" max="11771" width="14.28515625" customWidth="1"/>
    <col min="11772" max="11772" width="52.85546875" customWidth="1"/>
    <col min="11773" max="11773" width="9.28515625" customWidth="1"/>
    <col min="11775" max="11775" width="10.5703125" customWidth="1"/>
    <col min="11776" max="11776" width="30.42578125" customWidth="1"/>
    <col min="11777" max="11777" width="18.85546875" customWidth="1"/>
    <col min="11778" max="11778" width="3" customWidth="1"/>
    <col min="11781" max="11781" width="12.28515625" bestFit="1" customWidth="1"/>
    <col min="12019" max="12019" width="3.7109375" customWidth="1"/>
    <col min="12020" max="12020" width="7.28515625" bestFit="1" customWidth="1"/>
    <col min="12021" max="12021" width="5.5703125" bestFit="1" customWidth="1"/>
    <col min="12022" max="12022" width="14.42578125" bestFit="1" customWidth="1"/>
    <col min="12023" max="12023" width="17.5703125" bestFit="1" customWidth="1"/>
    <col min="12024" max="12024" width="8.7109375" bestFit="1" customWidth="1"/>
    <col min="12025" max="12025" width="11.140625" bestFit="1" customWidth="1"/>
    <col min="12026" max="12026" width="50.85546875" customWidth="1"/>
    <col min="12027" max="12027" width="14.28515625" customWidth="1"/>
    <col min="12028" max="12028" width="52.85546875" customWidth="1"/>
    <col min="12029" max="12029" width="9.28515625" customWidth="1"/>
    <col min="12031" max="12031" width="10.5703125" customWidth="1"/>
    <col min="12032" max="12032" width="30.42578125" customWidth="1"/>
    <col min="12033" max="12033" width="18.85546875" customWidth="1"/>
    <col min="12034" max="12034" width="3" customWidth="1"/>
    <col min="12037" max="12037" width="12.28515625" bestFit="1" customWidth="1"/>
    <col min="12275" max="12275" width="3.7109375" customWidth="1"/>
    <col min="12276" max="12276" width="7.28515625" bestFit="1" customWidth="1"/>
    <col min="12277" max="12277" width="5.5703125" bestFit="1" customWidth="1"/>
    <col min="12278" max="12278" width="14.42578125" bestFit="1" customWidth="1"/>
    <col min="12279" max="12279" width="17.5703125" bestFit="1" customWidth="1"/>
    <col min="12280" max="12280" width="8.7109375" bestFit="1" customWidth="1"/>
    <col min="12281" max="12281" width="11.140625" bestFit="1" customWidth="1"/>
    <col min="12282" max="12282" width="50.85546875" customWidth="1"/>
    <col min="12283" max="12283" width="14.28515625" customWidth="1"/>
    <col min="12284" max="12284" width="52.85546875" customWidth="1"/>
    <col min="12285" max="12285" width="9.28515625" customWidth="1"/>
    <col min="12287" max="12287" width="10.5703125" customWidth="1"/>
    <col min="12288" max="12288" width="30.42578125" customWidth="1"/>
    <col min="12289" max="12289" width="18.85546875" customWidth="1"/>
    <col min="12290" max="12290" width="3" customWidth="1"/>
    <col min="12293" max="12293" width="12.28515625" bestFit="1" customWidth="1"/>
    <col min="12531" max="12531" width="3.7109375" customWidth="1"/>
    <col min="12532" max="12532" width="7.28515625" bestFit="1" customWidth="1"/>
    <col min="12533" max="12533" width="5.5703125" bestFit="1" customWidth="1"/>
    <col min="12534" max="12534" width="14.42578125" bestFit="1" customWidth="1"/>
    <col min="12535" max="12535" width="17.5703125" bestFit="1" customWidth="1"/>
    <col min="12536" max="12536" width="8.7109375" bestFit="1" customWidth="1"/>
    <col min="12537" max="12537" width="11.140625" bestFit="1" customWidth="1"/>
    <col min="12538" max="12538" width="50.85546875" customWidth="1"/>
    <col min="12539" max="12539" width="14.28515625" customWidth="1"/>
    <col min="12540" max="12540" width="52.85546875" customWidth="1"/>
    <col min="12541" max="12541" width="9.28515625" customWidth="1"/>
    <col min="12543" max="12543" width="10.5703125" customWidth="1"/>
    <col min="12544" max="12544" width="30.42578125" customWidth="1"/>
    <col min="12545" max="12545" width="18.85546875" customWidth="1"/>
    <col min="12546" max="12546" width="3" customWidth="1"/>
    <col min="12549" max="12549" width="12.28515625" bestFit="1" customWidth="1"/>
    <col min="12787" max="12787" width="3.7109375" customWidth="1"/>
    <col min="12788" max="12788" width="7.28515625" bestFit="1" customWidth="1"/>
    <col min="12789" max="12789" width="5.5703125" bestFit="1" customWidth="1"/>
    <col min="12790" max="12790" width="14.42578125" bestFit="1" customWidth="1"/>
    <col min="12791" max="12791" width="17.5703125" bestFit="1" customWidth="1"/>
    <col min="12792" max="12792" width="8.7109375" bestFit="1" customWidth="1"/>
    <col min="12793" max="12793" width="11.140625" bestFit="1" customWidth="1"/>
    <col min="12794" max="12794" width="50.85546875" customWidth="1"/>
    <col min="12795" max="12795" width="14.28515625" customWidth="1"/>
    <col min="12796" max="12796" width="52.85546875" customWidth="1"/>
    <col min="12797" max="12797" width="9.28515625" customWidth="1"/>
    <col min="12799" max="12799" width="10.5703125" customWidth="1"/>
    <col min="12800" max="12800" width="30.42578125" customWidth="1"/>
    <col min="12801" max="12801" width="18.85546875" customWidth="1"/>
    <col min="12802" max="12802" width="3" customWidth="1"/>
    <col min="12805" max="12805" width="12.28515625" bestFit="1" customWidth="1"/>
    <col min="13043" max="13043" width="3.7109375" customWidth="1"/>
    <col min="13044" max="13044" width="7.28515625" bestFit="1" customWidth="1"/>
    <col min="13045" max="13045" width="5.5703125" bestFit="1" customWidth="1"/>
    <col min="13046" max="13046" width="14.42578125" bestFit="1" customWidth="1"/>
    <col min="13047" max="13047" width="17.5703125" bestFit="1" customWidth="1"/>
    <col min="13048" max="13048" width="8.7109375" bestFit="1" customWidth="1"/>
    <col min="13049" max="13049" width="11.140625" bestFit="1" customWidth="1"/>
    <col min="13050" max="13050" width="50.85546875" customWidth="1"/>
    <col min="13051" max="13051" width="14.28515625" customWidth="1"/>
    <col min="13052" max="13052" width="52.85546875" customWidth="1"/>
    <col min="13053" max="13053" width="9.28515625" customWidth="1"/>
    <col min="13055" max="13055" width="10.5703125" customWidth="1"/>
    <col min="13056" max="13056" width="30.42578125" customWidth="1"/>
    <col min="13057" max="13057" width="18.85546875" customWidth="1"/>
    <col min="13058" max="13058" width="3" customWidth="1"/>
    <col min="13061" max="13061" width="12.28515625" bestFit="1" customWidth="1"/>
    <col min="13299" max="13299" width="3.7109375" customWidth="1"/>
    <col min="13300" max="13300" width="7.28515625" bestFit="1" customWidth="1"/>
    <col min="13301" max="13301" width="5.5703125" bestFit="1" customWidth="1"/>
    <col min="13302" max="13302" width="14.42578125" bestFit="1" customWidth="1"/>
    <col min="13303" max="13303" width="17.5703125" bestFit="1" customWidth="1"/>
    <col min="13304" max="13304" width="8.7109375" bestFit="1" customWidth="1"/>
    <col min="13305" max="13305" width="11.140625" bestFit="1" customWidth="1"/>
    <col min="13306" max="13306" width="50.85546875" customWidth="1"/>
    <col min="13307" max="13307" width="14.28515625" customWidth="1"/>
    <col min="13308" max="13308" width="52.85546875" customWidth="1"/>
    <col min="13309" max="13309" width="9.28515625" customWidth="1"/>
    <col min="13311" max="13311" width="10.5703125" customWidth="1"/>
    <col min="13312" max="13312" width="30.42578125" customWidth="1"/>
    <col min="13313" max="13313" width="18.85546875" customWidth="1"/>
    <col min="13314" max="13314" width="3" customWidth="1"/>
    <col min="13317" max="13317" width="12.28515625" bestFit="1" customWidth="1"/>
    <col min="13555" max="13555" width="3.7109375" customWidth="1"/>
    <col min="13556" max="13556" width="7.28515625" bestFit="1" customWidth="1"/>
    <col min="13557" max="13557" width="5.5703125" bestFit="1" customWidth="1"/>
    <col min="13558" max="13558" width="14.42578125" bestFit="1" customWidth="1"/>
    <col min="13559" max="13559" width="17.5703125" bestFit="1" customWidth="1"/>
    <col min="13560" max="13560" width="8.7109375" bestFit="1" customWidth="1"/>
    <col min="13561" max="13561" width="11.140625" bestFit="1" customWidth="1"/>
    <col min="13562" max="13562" width="50.85546875" customWidth="1"/>
    <col min="13563" max="13563" width="14.28515625" customWidth="1"/>
    <col min="13564" max="13564" width="52.85546875" customWidth="1"/>
    <col min="13565" max="13565" width="9.28515625" customWidth="1"/>
    <col min="13567" max="13567" width="10.5703125" customWidth="1"/>
    <col min="13568" max="13568" width="30.42578125" customWidth="1"/>
    <col min="13569" max="13569" width="18.85546875" customWidth="1"/>
    <col min="13570" max="13570" width="3" customWidth="1"/>
    <col min="13573" max="13573" width="12.28515625" bestFit="1" customWidth="1"/>
    <col min="13811" max="13811" width="3.7109375" customWidth="1"/>
    <col min="13812" max="13812" width="7.28515625" bestFit="1" customWidth="1"/>
    <col min="13813" max="13813" width="5.5703125" bestFit="1" customWidth="1"/>
    <col min="13814" max="13814" width="14.42578125" bestFit="1" customWidth="1"/>
    <col min="13815" max="13815" width="17.5703125" bestFit="1" customWidth="1"/>
    <col min="13816" max="13816" width="8.7109375" bestFit="1" customWidth="1"/>
    <col min="13817" max="13817" width="11.140625" bestFit="1" customWidth="1"/>
    <col min="13818" max="13818" width="50.85546875" customWidth="1"/>
    <col min="13819" max="13819" width="14.28515625" customWidth="1"/>
    <col min="13820" max="13820" width="52.85546875" customWidth="1"/>
    <col min="13821" max="13821" width="9.28515625" customWidth="1"/>
    <col min="13823" max="13823" width="10.5703125" customWidth="1"/>
    <col min="13824" max="13824" width="30.42578125" customWidth="1"/>
    <col min="13825" max="13825" width="18.85546875" customWidth="1"/>
    <col min="13826" max="13826" width="3" customWidth="1"/>
    <col min="13829" max="13829" width="12.28515625" bestFit="1" customWidth="1"/>
    <col min="14067" max="14067" width="3.7109375" customWidth="1"/>
    <col min="14068" max="14068" width="7.28515625" bestFit="1" customWidth="1"/>
    <col min="14069" max="14069" width="5.5703125" bestFit="1" customWidth="1"/>
    <col min="14070" max="14070" width="14.42578125" bestFit="1" customWidth="1"/>
    <col min="14071" max="14071" width="17.5703125" bestFit="1" customWidth="1"/>
    <col min="14072" max="14072" width="8.7109375" bestFit="1" customWidth="1"/>
    <col min="14073" max="14073" width="11.140625" bestFit="1" customWidth="1"/>
    <col min="14074" max="14074" width="50.85546875" customWidth="1"/>
    <col min="14075" max="14075" width="14.28515625" customWidth="1"/>
    <col min="14076" max="14076" width="52.85546875" customWidth="1"/>
    <col min="14077" max="14077" width="9.28515625" customWidth="1"/>
    <col min="14079" max="14079" width="10.5703125" customWidth="1"/>
    <col min="14080" max="14080" width="30.42578125" customWidth="1"/>
    <col min="14081" max="14081" width="18.85546875" customWidth="1"/>
    <col min="14082" max="14082" width="3" customWidth="1"/>
    <col min="14085" max="14085" width="12.28515625" bestFit="1" customWidth="1"/>
    <col min="14323" max="14323" width="3.7109375" customWidth="1"/>
    <col min="14324" max="14324" width="7.28515625" bestFit="1" customWidth="1"/>
    <col min="14325" max="14325" width="5.5703125" bestFit="1" customWidth="1"/>
    <col min="14326" max="14326" width="14.42578125" bestFit="1" customWidth="1"/>
    <col min="14327" max="14327" width="17.5703125" bestFit="1" customWidth="1"/>
    <col min="14328" max="14328" width="8.7109375" bestFit="1" customWidth="1"/>
    <col min="14329" max="14329" width="11.140625" bestFit="1" customWidth="1"/>
    <col min="14330" max="14330" width="50.85546875" customWidth="1"/>
    <col min="14331" max="14331" width="14.28515625" customWidth="1"/>
    <col min="14332" max="14332" width="52.85546875" customWidth="1"/>
    <col min="14333" max="14333" width="9.28515625" customWidth="1"/>
    <col min="14335" max="14335" width="10.5703125" customWidth="1"/>
    <col min="14336" max="14336" width="30.42578125" customWidth="1"/>
    <col min="14337" max="14337" width="18.85546875" customWidth="1"/>
    <col min="14338" max="14338" width="3" customWidth="1"/>
    <col min="14341" max="14341" width="12.28515625" bestFit="1" customWidth="1"/>
    <col min="14579" max="14579" width="3.7109375" customWidth="1"/>
    <col min="14580" max="14580" width="7.28515625" bestFit="1" customWidth="1"/>
    <col min="14581" max="14581" width="5.5703125" bestFit="1" customWidth="1"/>
    <col min="14582" max="14582" width="14.42578125" bestFit="1" customWidth="1"/>
    <col min="14583" max="14583" width="17.5703125" bestFit="1" customWidth="1"/>
    <col min="14584" max="14584" width="8.7109375" bestFit="1" customWidth="1"/>
    <col min="14585" max="14585" width="11.140625" bestFit="1" customWidth="1"/>
    <col min="14586" max="14586" width="50.85546875" customWidth="1"/>
    <col min="14587" max="14587" width="14.28515625" customWidth="1"/>
    <col min="14588" max="14588" width="52.85546875" customWidth="1"/>
    <col min="14589" max="14589" width="9.28515625" customWidth="1"/>
    <col min="14591" max="14591" width="10.5703125" customWidth="1"/>
    <col min="14592" max="14592" width="30.42578125" customWidth="1"/>
    <col min="14593" max="14593" width="18.85546875" customWidth="1"/>
    <col min="14594" max="14594" width="3" customWidth="1"/>
    <col min="14597" max="14597" width="12.28515625" bestFit="1" customWidth="1"/>
    <col min="14835" max="14835" width="3.7109375" customWidth="1"/>
    <col min="14836" max="14836" width="7.28515625" bestFit="1" customWidth="1"/>
    <col min="14837" max="14837" width="5.5703125" bestFit="1" customWidth="1"/>
    <col min="14838" max="14838" width="14.42578125" bestFit="1" customWidth="1"/>
    <col min="14839" max="14839" width="17.5703125" bestFit="1" customWidth="1"/>
    <col min="14840" max="14840" width="8.7109375" bestFit="1" customWidth="1"/>
    <col min="14841" max="14841" width="11.140625" bestFit="1" customWidth="1"/>
    <col min="14842" max="14842" width="50.85546875" customWidth="1"/>
    <col min="14843" max="14843" width="14.28515625" customWidth="1"/>
    <col min="14844" max="14844" width="52.85546875" customWidth="1"/>
    <col min="14845" max="14845" width="9.28515625" customWidth="1"/>
    <col min="14847" max="14847" width="10.5703125" customWidth="1"/>
    <col min="14848" max="14848" width="30.42578125" customWidth="1"/>
    <col min="14849" max="14849" width="18.85546875" customWidth="1"/>
    <col min="14850" max="14850" width="3" customWidth="1"/>
    <col min="14853" max="14853" width="12.28515625" bestFit="1" customWidth="1"/>
    <col min="15091" max="15091" width="3.7109375" customWidth="1"/>
    <col min="15092" max="15092" width="7.28515625" bestFit="1" customWidth="1"/>
    <col min="15093" max="15093" width="5.5703125" bestFit="1" customWidth="1"/>
    <col min="15094" max="15094" width="14.42578125" bestFit="1" customWidth="1"/>
    <col min="15095" max="15095" width="17.5703125" bestFit="1" customWidth="1"/>
    <col min="15096" max="15096" width="8.7109375" bestFit="1" customWidth="1"/>
    <col min="15097" max="15097" width="11.140625" bestFit="1" customWidth="1"/>
    <col min="15098" max="15098" width="50.85546875" customWidth="1"/>
    <col min="15099" max="15099" width="14.28515625" customWidth="1"/>
    <col min="15100" max="15100" width="52.85546875" customWidth="1"/>
    <col min="15101" max="15101" width="9.28515625" customWidth="1"/>
    <col min="15103" max="15103" width="10.5703125" customWidth="1"/>
    <col min="15104" max="15104" width="30.42578125" customWidth="1"/>
    <col min="15105" max="15105" width="18.85546875" customWidth="1"/>
    <col min="15106" max="15106" width="3" customWidth="1"/>
    <col min="15109" max="15109" width="12.28515625" bestFit="1" customWidth="1"/>
    <col min="15347" max="15347" width="3.7109375" customWidth="1"/>
    <col min="15348" max="15348" width="7.28515625" bestFit="1" customWidth="1"/>
    <col min="15349" max="15349" width="5.5703125" bestFit="1" customWidth="1"/>
    <col min="15350" max="15350" width="14.42578125" bestFit="1" customWidth="1"/>
    <col min="15351" max="15351" width="17.5703125" bestFit="1" customWidth="1"/>
    <col min="15352" max="15352" width="8.7109375" bestFit="1" customWidth="1"/>
    <col min="15353" max="15353" width="11.140625" bestFit="1" customWidth="1"/>
    <col min="15354" max="15354" width="50.85546875" customWidth="1"/>
    <col min="15355" max="15355" width="14.28515625" customWidth="1"/>
    <col min="15356" max="15356" width="52.85546875" customWidth="1"/>
    <col min="15357" max="15357" width="9.28515625" customWidth="1"/>
    <col min="15359" max="15359" width="10.5703125" customWidth="1"/>
    <col min="15360" max="15360" width="30.42578125" customWidth="1"/>
    <col min="15361" max="15361" width="18.85546875" customWidth="1"/>
    <col min="15362" max="15362" width="3" customWidth="1"/>
    <col min="15365" max="15365" width="12.28515625" bestFit="1" customWidth="1"/>
    <col min="15603" max="15603" width="3.7109375" customWidth="1"/>
    <col min="15604" max="15604" width="7.28515625" bestFit="1" customWidth="1"/>
    <col min="15605" max="15605" width="5.5703125" bestFit="1" customWidth="1"/>
    <col min="15606" max="15606" width="14.42578125" bestFit="1" customWidth="1"/>
    <col min="15607" max="15607" width="17.5703125" bestFit="1" customWidth="1"/>
    <col min="15608" max="15608" width="8.7109375" bestFit="1" customWidth="1"/>
    <col min="15609" max="15609" width="11.140625" bestFit="1" customWidth="1"/>
    <col min="15610" max="15610" width="50.85546875" customWidth="1"/>
    <col min="15611" max="15611" width="14.28515625" customWidth="1"/>
    <col min="15612" max="15612" width="52.85546875" customWidth="1"/>
    <col min="15613" max="15613" width="9.28515625" customWidth="1"/>
    <col min="15615" max="15615" width="10.5703125" customWidth="1"/>
    <col min="15616" max="15616" width="30.42578125" customWidth="1"/>
    <col min="15617" max="15617" width="18.85546875" customWidth="1"/>
    <col min="15618" max="15618" width="3" customWidth="1"/>
    <col min="15621" max="15621" width="12.28515625" bestFit="1" customWidth="1"/>
    <col min="15859" max="15859" width="3.7109375" customWidth="1"/>
    <col min="15860" max="15860" width="7.28515625" bestFit="1" customWidth="1"/>
    <col min="15861" max="15861" width="5.5703125" bestFit="1" customWidth="1"/>
    <col min="15862" max="15862" width="14.42578125" bestFit="1" customWidth="1"/>
    <col min="15863" max="15863" width="17.5703125" bestFit="1" customWidth="1"/>
    <col min="15864" max="15864" width="8.7109375" bestFit="1" customWidth="1"/>
    <col min="15865" max="15865" width="11.140625" bestFit="1" customWidth="1"/>
    <col min="15866" max="15866" width="50.85546875" customWidth="1"/>
    <col min="15867" max="15867" width="14.28515625" customWidth="1"/>
    <col min="15868" max="15868" width="52.85546875" customWidth="1"/>
    <col min="15869" max="15869" width="9.28515625" customWidth="1"/>
    <col min="15871" max="15871" width="10.5703125" customWidth="1"/>
    <col min="15872" max="15872" width="30.42578125" customWidth="1"/>
    <col min="15873" max="15873" width="18.85546875" customWidth="1"/>
    <col min="15874" max="15874" width="3" customWidth="1"/>
    <col min="15877" max="15877" width="12.28515625" bestFit="1" customWidth="1"/>
    <col min="16115" max="16115" width="3.7109375" customWidth="1"/>
    <col min="16116" max="16116" width="7.28515625" bestFit="1" customWidth="1"/>
    <col min="16117" max="16117" width="5.5703125" bestFit="1" customWidth="1"/>
    <col min="16118" max="16118" width="14.42578125" bestFit="1" customWidth="1"/>
    <col min="16119" max="16119" width="17.5703125" bestFit="1" customWidth="1"/>
    <col min="16120" max="16120" width="8.7109375" bestFit="1" customWidth="1"/>
    <col min="16121" max="16121" width="11.140625" bestFit="1" customWidth="1"/>
    <col min="16122" max="16122" width="50.85546875" customWidth="1"/>
    <col min="16123" max="16123" width="14.28515625" customWidth="1"/>
    <col min="16124" max="16124" width="52.85546875" customWidth="1"/>
    <col min="16125" max="16125" width="9.28515625" customWidth="1"/>
    <col min="16127" max="16127" width="10.5703125" customWidth="1"/>
    <col min="16128" max="16128" width="30.42578125" customWidth="1"/>
    <col min="16129" max="16129" width="18.85546875" customWidth="1"/>
    <col min="16130" max="16130" width="3" customWidth="1"/>
    <col min="16133" max="16133" width="12.28515625" bestFit="1" customWidth="1"/>
  </cols>
  <sheetData>
    <row r="1" spans="2:11" ht="26.25" x14ac:dyDescent="0.2">
      <c r="B1" s="15"/>
      <c r="C1" s="1"/>
      <c r="D1" s="1"/>
      <c r="E1" s="2"/>
      <c r="F1" s="2"/>
      <c r="G1" s="2"/>
      <c r="H1" s="83"/>
      <c r="I1" s="2" t="s">
        <v>109</v>
      </c>
      <c r="J1" s="83"/>
      <c r="K1" s="2"/>
    </row>
    <row r="2" spans="2:11" ht="15.75" x14ac:dyDescent="0.2">
      <c r="E2" s="4"/>
      <c r="F2" s="5"/>
      <c r="G2" s="6"/>
      <c r="H2" s="84"/>
      <c r="I2" s="7"/>
      <c r="J2" s="87"/>
      <c r="K2" s="7"/>
    </row>
    <row r="3" spans="2:11" ht="30" x14ac:dyDescent="0.2">
      <c r="B3" s="17" t="s">
        <v>0</v>
      </c>
      <c r="C3" s="18" t="s">
        <v>1</v>
      </c>
      <c r="D3" s="59"/>
      <c r="E3" s="19" t="s">
        <v>2</v>
      </c>
      <c r="F3" s="20" t="s">
        <v>3</v>
      </c>
      <c r="G3" s="21" t="s">
        <v>4</v>
      </c>
      <c r="H3" s="20" t="s">
        <v>5</v>
      </c>
      <c r="I3" s="20" t="s">
        <v>6</v>
      </c>
      <c r="J3" s="20" t="s">
        <v>7</v>
      </c>
      <c r="K3" s="20" t="s">
        <v>8</v>
      </c>
    </row>
    <row r="4" spans="2:11" ht="96" hidden="1" customHeight="1" x14ac:dyDescent="0.2">
      <c r="B4" s="22">
        <v>45209</v>
      </c>
      <c r="C4" s="23">
        <v>27</v>
      </c>
      <c r="D4" s="121">
        <v>270120</v>
      </c>
      <c r="E4" s="8">
        <v>18350820</v>
      </c>
      <c r="F4" s="9" t="s">
        <v>9</v>
      </c>
      <c r="G4" s="10">
        <v>45209</v>
      </c>
      <c r="H4" s="76" t="s">
        <v>10</v>
      </c>
      <c r="I4" s="12" t="s">
        <v>11</v>
      </c>
      <c r="J4" s="72" t="s">
        <v>12</v>
      </c>
      <c r="K4" s="16" t="s">
        <v>18</v>
      </c>
    </row>
    <row r="5" spans="2:11" ht="51" hidden="1" x14ac:dyDescent="0.2">
      <c r="B5" s="22">
        <v>45218</v>
      </c>
      <c r="C5" s="23">
        <v>27</v>
      </c>
      <c r="D5" s="121">
        <v>270120</v>
      </c>
      <c r="E5" s="8">
        <v>18393676</v>
      </c>
      <c r="F5" s="9" t="s">
        <v>9</v>
      </c>
      <c r="G5" s="10">
        <v>45218</v>
      </c>
      <c r="H5" s="76" t="s">
        <v>10</v>
      </c>
      <c r="I5" s="12" t="s">
        <v>13</v>
      </c>
      <c r="J5" s="72" t="s">
        <v>12</v>
      </c>
      <c r="K5" s="11" t="s">
        <v>20</v>
      </c>
    </row>
    <row r="6" spans="2:11" ht="86.25" hidden="1" customHeight="1" x14ac:dyDescent="0.2">
      <c r="B6" s="22">
        <v>45218</v>
      </c>
      <c r="C6" s="23">
        <v>27</v>
      </c>
      <c r="D6" s="121">
        <v>270120</v>
      </c>
      <c r="E6" s="8">
        <v>18393670</v>
      </c>
      <c r="F6" s="9" t="s">
        <v>9</v>
      </c>
      <c r="G6" s="10">
        <v>45218</v>
      </c>
      <c r="H6" s="76" t="s">
        <v>10</v>
      </c>
      <c r="I6" s="12" t="s">
        <v>14</v>
      </c>
      <c r="J6" s="72" t="s">
        <v>12</v>
      </c>
      <c r="K6" s="11" t="s">
        <v>21</v>
      </c>
    </row>
    <row r="7" spans="2:11" ht="123" hidden="1" customHeight="1" x14ac:dyDescent="0.2">
      <c r="B7" s="22">
        <v>45219</v>
      </c>
      <c r="C7" s="23">
        <v>27</v>
      </c>
      <c r="D7" s="121">
        <v>270120</v>
      </c>
      <c r="E7" s="8">
        <v>18402930</v>
      </c>
      <c r="F7" s="9" t="s">
        <v>9</v>
      </c>
      <c r="G7" s="10">
        <v>45219</v>
      </c>
      <c r="H7" s="76" t="s">
        <v>10</v>
      </c>
      <c r="I7" s="12" t="s">
        <v>15</v>
      </c>
      <c r="J7" s="72" t="s">
        <v>12</v>
      </c>
      <c r="K7" s="16" t="s">
        <v>19</v>
      </c>
    </row>
    <row r="8" spans="2:11" ht="70.5" hidden="1" customHeight="1" thickBot="1" x14ac:dyDescent="0.25">
      <c r="B8" s="30">
        <v>45224</v>
      </c>
      <c r="C8" s="31">
        <v>27</v>
      </c>
      <c r="D8" s="122">
        <v>270370</v>
      </c>
      <c r="E8" s="32">
        <v>18423943</v>
      </c>
      <c r="F8" s="60" t="s">
        <v>45</v>
      </c>
      <c r="G8" s="33">
        <v>45224</v>
      </c>
      <c r="H8" s="77" t="s">
        <v>10</v>
      </c>
      <c r="I8" s="34" t="s">
        <v>16</v>
      </c>
      <c r="J8" s="73" t="s">
        <v>17</v>
      </c>
      <c r="K8" s="35" t="s">
        <v>22</v>
      </c>
    </row>
    <row r="9" spans="2:11" ht="230.25" hidden="1" customHeight="1" x14ac:dyDescent="0.2">
      <c r="B9" s="24">
        <f t="shared" ref="B9:B36" si="0">G9</f>
        <v>45244</v>
      </c>
      <c r="C9" s="25">
        <v>27</v>
      </c>
      <c r="D9" s="89">
        <v>272020</v>
      </c>
      <c r="E9" s="26" t="s">
        <v>32</v>
      </c>
      <c r="F9" s="27" t="s">
        <v>46</v>
      </c>
      <c r="G9" s="28">
        <v>45244</v>
      </c>
      <c r="H9" s="78" t="s">
        <v>10</v>
      </c>
      <c r="I9" s="57" t="s">
        <v>28</v>
      </c>
      <c r="J9" s="70" t="s">
        <v>23</v>
      </c>
      <c r="K9" s="29" t="s">
        <v>24</v>
      </c>
    </row>
    <row r="10" spans="2:11" ht="123.75" hidden="1" customHeight="1" thickBot="1" x14ac:dyDescent="0.25">
      <c r="B10" s="38">
        <f t="shared" si="0"/>
        <v>45244</v>
      </c>
      <c r="C10" s="39">
        <v>27</v>
      </c>
      <c r="D10" s="100">
        <v>272020</v>
      </c>
      <c r="E10" s="36" t="s">
        <v>32</v>
      </c>
      <c r="F10" s="37" t="s">
        <v>25</v>
      </c>
      <c r="G10" s="40">
        <v>45244</v>
      </c>
      <c r="H10" s="79" t="s">
        <v>10</v>
      </c>
      <c r="I10" s="58" t="s">
        <v>26</v>
      </c>
      <c r="J10" s="71" t="s">
        <v>23</v>
      </c>
      <c r="K10" s="41" t="s">
        <v>27</v>
      </c>
    </row>
    <row r="11" spans="2:11" ht="409.5" hidden="1" customHeight="1" thickTop="1" thickBot="1" x14ac:dyDescent="0.25">
      <c r="B11" s="42">
        <f t="shared" si="0"/>
        <v>45278</v>
      </c>
      <c r="C11" s="43">
        <v>27</v>
      </c>
      <c r="D11" s="95">
        <v>272020</v>
      </c>
      <c r="E11" s="44" t="s">
        <v>32</v>
      </c>
      <c r="F11" s="45" t="s">
        <v>25</v>
      </c>
      <c r="G11" s="46">
        <v>45278</v>
      </c>
      <c r="H11" s="80" t="s">
        <v>10</v>
      </c>
      <c r="I11" s="47" t="s">
        <v>29</v>
      </c>
      <c r="J11" s="74" t="s">
        <v>30</v>
      </c>
      <c r="K11" s="48" t="s">
        <v>31</v>
      </c>
    </row>
    <row r="12" spans="2:11" ht="38.25" hidden="1" x14ac:dyDescent="0.2">
      <c r="B12" s="24">
        <f t="shared" si="0"/>
        <v>45306</v>
      </c>
      <c r="C12" s="25">
        <v>27</v>
      </c>
      <c r="D12" s="89">
        <v>270310</v>
      </c>
      <c r="E12" s="49">
        <v>19014058</v>
      </c>
      <c r="F12" s="50" t="s">
        <v>33</v>
      </c>
      <c r="G12" s="28">
        <v>45306</v>
      </c>
      <c r="H12" s="78" t="s">
        <v>10</v>
      </c>
      <c r="I12" s="57" t="s">
        <v>34</v>
      </c>
      <c r="J12" s="70" t="s">
        <v>12</v>
      </c>
      <c r="K12" s="51" t="s">
        <v>35</v>
      </c>
    </row>
    <row r="13" spans="2:11" ht="75.75" hidden="1" customHeight="1" x14ac:dyDescent="0.2">
      <c r="B13" s="24">
        <f t="shared" si="0"/>
        <v>45308</v>
      </c>
      <c r="C13" s="25">
        <v>27</v>
      </c>
      <c r="D13" s="89">
        <v>270310</v>
      </c>
      <c r="E13" s="49">
        <v>19027668</v>
      </c>
      <c r="F13" s="50" t="s">
        <v>33</v>
      </c>
      <c r="G13" s="28">
        <v>45308</v>
      </c>
      <c r="H13" s="78" t="s">
        <v>10</v>
      </c>
      <c r="I13" s="57" t="s">
        <v>36</v>
      </c>
      <c r="J13" s="70" t="s">
        <v>37</v>
      </c>
      <c r="K13" s="51" t="s">
        <v>38</v>
      </c>
    </row>
    <row r="14" spans="2:11" ht="38.25" hidden="1" x14ac:dyDescent="0.2">
      <c r="B14" s="24">
        <f t="shared" si="0"/>
        <v>45314</v>
      </c>
      <c r="C14" s="25">
        <v>27</v>
      </c>
      <c r="D14" s="89">
        <v>270570</v>
      </c>
      <c r="E14" s="23">
        <v>19054234</v>
      </c>
      <c r="F14" s="52" t="s">
        <v>47</v>
      </c>
      <c r="G14" s="53">
        <v>45314</v>
      </c>
      <c r="H14" s="81" t="s">
        <v>10</v>
      </c>
      <c r="I14" s="12" t="s">
        <v>39</v>
      </c>
      <c r="J14" s="70" t="s">
        <v>12</v>
      </c>
      <c r="K14" s="54" t="s">
        <v>40</v>
      </c>
    </row>
    <row r="15" spans="2:11" ht="163.5" hidden="1" customHeight="1" x14ac:dyDescent="0.2">
      <c r="B15" s="24">
        <f t="shared" si="0"/>
        <v>45321</v>
      </c>
      <c r="C15" s="25">
        <v>27</v>
      </c>
      <c r="D15" s="89">
        <v>270310</v>
      </c>
      <c r="E15" s="49">
        <v>19089504</v>
      </c>
      <c r="F15" s="50" t="s">
        <v>33</v>
      </c>
      <c r="G15" s="28">
        <v>45321</v>
      </c>
      <c r="H15" s="78" t="s">
        <v>10</v>
      </c>
      <c r="I15" s="57" t="s">
        <v>41</v>
      </c>
      <c r="J15" s="70" t="s">
        <v>12</v>
      </c>
      <c r="K15" s="51" t="s">
        <v>42</v>
      </c>
    </row>
    <row r="16" spans="2:11" ht="120" hidden="1" customHeight="1" thickBot="1" x14ac:dyDescent="0.25">
      <c r="B16" s="38">
        <f t="shared" si="0"/>
        <v>45321</v>
      </c>
      <c r="C16" s="39">
        <v>27</v>
      </c>
      <c r="D16" s="100">
        <v>272020</v>
      </c>
      <c r="E16" s="55">
        <v>19089499</v>
      </c>
      <c r="F16" s="37" t="s">
        <v>25</v>
      </c>
      <c r="G16" s="40">
        <v>45321</v>
      </c>
      <c r="H16" s="79" t="s">
        <v>10</v>
      </c>
      <c r="I16" s="58" t="s">
        <v>43</v>
      </c>
      <c r="J16" s="71" t="s">
        <v>12</v>
      </c>
      <c r="K16" s="56" t="s">
        <v>44</v>
      </c>
    </row>
    <row r="17" spans="2:11" ht="100.5" hidden="1" customHeight="1" thickTop="1" x14ac:dyDescent="0.2">
      <c r="B17" s="24">
        <f t="shared" si="0"/>
        <v>45341</v>
      </c>
      <c r="C17" s="25">
        <v>27</v>
      </c>
      <c r="D17" s="118">
        <v>272370</v>
      </c>
      <c r="E17" s="49">
        <v>19169849</v>
      </c>
      <c r="F17" s="50" t="s">
        <v>25</v>
      </c>
      <c r="G17" s="28">
        <v>45341</v>
      </c>
      <c r="H17" s="78" t="s">
        <v>10</v>
      </c>
      <c r="I17" s="61" t="s">
        <v>48</v>
      </c>
      <c r="J17" s="70" t="s">
        <v>12</v>
      </c>
      <c r="K17" s="51" t="s">
        <v>49</v>
      </c>
    </row>
    <row r="18" spans="2:11" ht="79.5" hidden="1" customHeight="1" x14ac:dyDescent="0.2">
      <c r="B18" s="24">
        <f t="shared" si="0"/>
        <v>45344</v>
      </c>
      <c r="C18" s="25">
        <v>27</v>
      </c>
      <c r="D18" s="118">
        <v>270120</v>
      </c>
      <c r="E18" s="49">
        <v>19188356</v>
      </c>
      <c r="F18" s="50" t="s">
        <v>9</v>
      </c>
      <c r="G18" s="28">
        <v>45344</v>
      </c>
      <c r="H18" s="78" t="s">
        <v>10</v>
      </c>
      <c r="I18" s="61" t="s">
        <v>50</v>
      </c>
      <c r="J18" s="70" t="s">
        <v>12</v>
      </c>
      <c r="K18" s="51" t="s">
        <v>51</v>
      </c>
    </row>
    <row r="19" spans="2:11" ht="63.75" hidden="1" customHeight="1" x14ac:dyDescent="0.2">
      <c r="B19" s="24">
        <f t="shared" si="0"/>
        <v>45344</v>
      </c>
      <c r="C19" s="25">
        <v>27</v>
      </c>
      <c r="D19" s="118">
        <v>275070</v>
      </c>
      <c r="E19" s="49">
        <v>19188621</v>
      </c>
      <c r="F19" s="27" t="s">
        <v>52</v>
      </c>
      <c r="G19" s="28">
        <v>45344</v>
      </c>
      <c r="H19" s="78" t="s">
        <v>10</v>
      </c>
      <c r="I19" s="61" t="s">
        <v>53</v>
      </c>
      <c r="J19" s="70" t="s">
        <v>54</v>
      </c>
      <c r="K19" s="51" t="s">
        <v>55</v>
      </c>
    </row>
    <row r="20" spans="2:11" ht="67.5" hidden="1" customHeight="1" thickBot="1" x14ac:dyDescent="0.25">
      <c r="B20" s="62">
        <f t="shared" si="0"/>
        <v>45345</v>
      </c>
      <c r="C20" s="63">
        <v>27</v>
      </c>
      <c r="D20" s="119">
        <v>270310</v>
      </c>
      <c r="E20" s="64">
        <v>19195027</v>
      </c>
      <c r="F20" s="65" t="s">
        <v>33</v>
      </c>
      <c r="G20" s="66">
        <v>45345</v>
      </c>
      <c r="H20" s="82" t="s">
        <v>10</v>
      </c>
      <c r="I20" s="67" t="s">
        <v>56</v>
      </c>
      <c r="J20" s="75" t="s">
        <v>12</v>
      </c>
      <c r="K20" s="68" t="s">
        <v>57</v>
      </c>
    </row>
    <row r="21" spans="2:11" ht="111.75" hidden="1" customHeight="1" thickTop="1" x14ac:dyDescent="0.2">
      <c r="B21" s="24">
        <f t="shared" si="0"/>
        <v>45373</v>
      </c>
      <c r="C21" s="25">
        <v>27</v>
      </c>
      <c r="D21" s="118">
        <v>272370</v>
      </c>
      <c r="E21" s="49">
        <v>19311783</v>
      </c>
      <c r="F21" s="50" t="s">
        <v>25</v>
      </c>
      <c r="G21" s="28">
        <v>45373</v>
      </c>
      <c r="H21" s="78" t="s">
        <v>10</v>
      </c>
      <c r="I21" s="61" t="s">
        <v>58</v>
      </c>
      <c r="J21" s="70" t="s">
        <v>37</v>
      </c>
      <c r="K21" s="51" t="s">
        <v>59</v>
      </c>
    </row>
    <row r="22" spans="2:11" ht="85.5" hidden="1" customHeight="1" thickBot="1" x14ac:dyDescent="0.25">
      <c r="B22" s="38">
        <f t="shared" si="0"/>
        <v>45376</v>
      </c>
      <c r="C22" s="39">
        <v>27</v>
      </c>
      <c r="D22" s="120">
        <v>272460</v>
      </c>
      <c r="E22" s="55">
        <v>19321099</v>
      </c>
      <c r="F22" s="37" t="s">
        <v>60</v>
      </c>
      <c r="G22" s="40">
        <v>45376</v>
      </c>
      <c r="H22" s="79" t="s">
        <v>10</v>
      </c>
      <c r="I22" s="69" t="s">
        <v>61</v>
      </c>
      <c r="J22" s="71" t="s">
        <v>12</v>
      </c>
      <c r="K22" s="56" t="s">
        <v>62</v>
      </c>
    </row>
    <row r="23" spans="2:11" ht="93" hidden="1" customHeight="1" thickTop="1" x14ac:dyDescent="0.2">
      <c r="B23" s="24">
        <f t="shared" si="0"/>
        <v>45385</v>
      </c>
      <c r="C23" s="25">
        <v>27</v>
      </c>
      <c r="D23" s="89">
        <v>274670</v>
      </c>
      <c r="E23" s="25">
        <v>19351901</v>
      </c>
      <c r="F23" s="50" t="s">
        <v>63</v>
      </c>
      <c r="G23" s="28">
        <v>45385</v>
      </c>
      <c r="H23" s="85" t="s">
        <v>10</v>
      </c>
      <c r="I23" s="57" t="s">
        <v>69</v>
      </c>
      <c r="J23" s="88" t="s">
        <v>37</v>
      </c>
      <c r="K23" s="57" t="s">
        <v>70</v>
      </c>
    </row>
    <row r="24" spans="2:11" ht="55.5" hidden="1" customHeight="1" x14ac:dyDescent="0.2">
      <c r="B24" s="24">
        <f t="shared" si="0"/>
        <v>45405</v>
      </c>
      <c r="C24" s="25">
        <v>27</v>
      </c>
      <c r="D24" s="89">
        <v>270380</v>
      </c>
      <c r="E24" s="25">
        <v>19442230</v>
      </c>
      <c r="F24" s="50" t="s">
        <v>64</v>
      </c>
      <c r="G24" s="28">
        <v>45405</v>
      </c>
      <c r="H24" s="85" t="s">
        <v>10</v>
      </c>
      <c r="I24" s="57" t="s">
        <v>65</v>
      </c>
      <c r="J24" s="88" t="s">
        <v>12</v>
      </c>
      <c r="K24" s="57" t="s">
        <v>71</v>
      </c>
    </row>
    <row r="25" spans="2:11" ht="64.5" hidden="1" customHeight="1" x14ac:dyDescent="0.2">
      <c r="B25" s="24">
        <f t="shared" si="0"/>
        <v>45407</v>
      </c>
      <c r="C25" s="25">
        <v>27</v>
      </c>
      <c r="D25" s="89">
        <v>270310</v>
      </c>
      <c r="E25" s="25">
        <v>19448590</v>
      </c>
      <c r="F25" s="50" t="s">
        <v>33</v>
      </c>
      <c r="G25" s="28">
        <v>45407</v>
      </c>
      <c r="H25" s="85" t="s">
        <v>10</v>
      </c>
      <c r="I25" s="57" t="s">
        <v>66</v>
      </c>
      <c r="J25" s="88" t="s">
        <v>12</v>
      </c>
      <c r="K25" s="57" t="s">
        <v>72</v>
      </c>
    </row>
    <row r="26" spans="2:11" ht="67.5" hidden="1" customHeight="1" x14ac:dyDescent="0.2">
      <c r="B26" s="24">
        <f t="shared" si="0"/>
        <v>45407</v>
      </c>
      <c r="C26" s="25">
        <v>27</v>
      </c>
      <c r="D26" s="89">
        <v>270550</v>
      </c>
      <c r="E26" s="25">
        <v>19449772</v>
      </c>
      <c r="F26" s="50" t="s">
        <v>67</v>
      </c>
      <c r="G26" s="28">
        <v>45407</v>
      </c>
      <c r="H26" s="85" t="s">
        <v>10</v>
      </c>
      <c r="I26" s="57" t="s">
        <v>73</v>
      </c>
      <c r="J26" s="88" t="s">
        <v>37</v>
      </c>
      <c r="K26" s="57" t="s">
        <v>74</v>
      </c>
    </row>
    <row r="27" spans="2:11" ht="66" hidden="1" customHeight="1" thickBot="1" x14ac:dyDescent="0.25">
      <c r="B27" s="38">
        <f t="shared" si="0"/>
        <v>45412</v>
      </c>
      <c r="C27" s="39">
        <v>27</v>
      </c>
      <c r="D27" s="100">
        <v>270120</v>
      </c>
      <c r="E27" s="39">
        <v>19468428</v>
      </c>
      <c r="F27" s="37" t="s">
        <v>9</v>
      </c>
      <c r="G27" s="40">
        <v>45412</v>
      </c>
      <c r="H27" s="93" t="s">
        <v>10</v>
      </c>
      <c r="I27" s="58" t="s">
        <v>68</v>
      </c>
      <c r="J27" s="94" t="s">
        <v>12</v>
      </c>
      <c r="K27" s="58" t="s">
        <v>75</v>
      </c>
    </row>
    <row r="28" spans="2:11" ht="143.25" hidden="1" customHeight="1" thickTop="1" thickBot="1" x14ac:dyDescent="0.25">
      <c r="B28" s="42">
        <f t="shared" si="0"/>
        <v>45442</v>
      </c>
      <c r="C28" s="43">
        <v>27</v>
      </c>
      <c r="D28" s="95">
        <v>272370</v>
      </c>
      <c r="E28" s="95">
        <v>19639561</v>
      </c>
      <c r="F28" s="96" t="s">
        <v>76</v>
      </c>
      <c r="G28" s="46">
        <v>45442</v>
      </c>
      <c r="H28" s="80" t="s">
        <v>10</v>
      </c>
      <c r="I28" s="97" t="s">
        <v>77</v>
      </c>
      <c r="J28" s="98" t="s">
        <v>12</v>
      </c>
      <c r="K28" s="99" t="s">
        <v>78</v>
      </c>
    </row>
    <row r="29" spans="2:11" ht="57" hidden="1" customHeight="1" thickTop="1" x14ac:dyDescent="0.2">
      <c r="B29" s="24">
        <f t="shared" si="0"/>
        <v>45454</v>
      </c>
      <c r="C29" s="25">
        <v>27</v>
      </c>
      <c r="D29" s="89">
        <v>270550</v>
      </c>
      <c r="E29" s="89">
        <v>19692758</v>
      </c>
      <c r="F29" s="90" t="s">
        <v>67</v>
      </c>
      <c r="G29" s="28">
        <v>45454</v>
      </c>
      <c r="H29" s="78" t="s">
        <v>10</v>
      </c>
      <c r="I29" s="61" t="s">
        <v>79</v>
      </c>
      <c r="J29" s="91" t="s">
        <v>12</v>
      </c>
      <c r="K29" s="92" t="s">
        <v>80</v>
      </c>
    </row>
    <row r="30" spans="2:11" ht="51" hidden="1" x14ac:dyDescent="0.2">
      <c r="B30" s="24">
        <f t="shared" si="0"/>
        <v>45504</v>
      </c>
      <c r="C30" s="25">
        <v>27</v>
      </c>
      <c r="D30" s="89">
        <v>272370</v>
      </c>
      <c r="E30" s="89">
        <v>19907820</v>
      </c>
      <c r="F30" s="90" t="s">
        <v>76</v>
      </c>
      <c r="G30" s="28">
        <v>45504</v>
      </c>
      <c r="H30" s="78" t="s">
        <v>10</v>
      </c>
      <c r="I30" s="61" t="s">
        <v>81</v>
      </c>
      <c r="J30" s="91" t="s">
        <v>12</v>
      </c>
      <c r="K30" s="92" t="s">
        <v>82</v>
      </c>
    </row>
    <row r="31" spans="2:11" ht="50.25" hidden="1" customHeight="1" thickBot="1" x14ac:dyDescent="0.25">
      <c r="B31" s="38">
        <f t="shared" si="0"/>
        <v>45523</v>
      </c>
      <c r="C31" s="39">
        <v>27</v>
      </c>
      <c r="D31" s="100">
        <v>271700</v>
      </c>
      <c r="E31" s="100">
        <v>19887615</v>
      </c>
      <c r="F31" s="101" t="s">
        <v>83</v>
      </c>
      <c r="G31" s="40">
        <v>45523</v>
      </c>
      <c r="H31" s="79" t="s">
        <v>10</v>
      </c>
      <c r="I31" s="58" t="s">
        <v>84</v>
      </c>
      <c r="J31" s="102" t="s">
        <v>37</v>
      </c>
      <c r="K31" s="103" t="s">
        <v>85</v>
      </c>
    </row>
    <row r="32" spans="2:11" ht="78" hidden="1" thickTop="1" thickBot="1" x14ac:dyDescent="0.25">
      <c r="B32" s="42">
        <f t="shared" si="0"/>
        <v>45547</v>
      </c>
      <c r="C32" s="43">
        <v>27</v>
      </c>
      <c r="D32" s="95">
        <v>270470</v>
      </c>
      <c r="E32" s="95">
        <v>20084598</v>
      </c>
      <c r="F32" s="104" t="s">
        <v>86</v>
      </c>
      <c r="G32" s="46">
        <v>45547</v>
      </c>
      <c r="H32" s="80" t="s">
        <v>10</v>
      </c>
      <c r="I32" s="47" t="s">
        <v>87</v>
      </c>
      <c r="J32" s="98" t="s">
        <v>37</v>
      </c>
      <c r="K32" s="105" t="s">
        <v>88</v>
      </c>
    </row>
    <row r="33" spans="2:11" ht="69" hidden="1" customHeight="1" thickTop="1" x14ac:dyDescent="0.2">
      <c r="B33" s="24">
        <f t="shared" si="0"/>
        <v>45572</v>
      </c>
      <c r="C33" s="25">
        <v>27</v>
      </c>
      <c r="D33" s="89">
        <v>270570</v>
      </c>
      <c r="E33" s="89">
        <v>20196450</v>
      </c>
      <c r="F33" s="90" t="s">
        <v>47</v>
      </c>
      <c r="G33" s="28">
        <v>45572</v>
      </c>
      <c r="H33" s="78" t="s">
        <v>10</v>
      </c>
      <c r="I33" s="61" t="s">
        <v>89</v>
      </c>
      <c r="J33" s="91" t="s">
        <v>90</v>
      </c>
      <c r="K33" s="106" t="s">
        <v>91</v>
      </c>
    </row>
    <row r="34" spans="2:11" ht="61.5" hidden="1" customHeight="1" x14ac:dyDescent="0.2">
      <c r="B34" s="24">
        <f t="shared" si="0"/>
        <v>45572</v>
      </c>
      <c r="C34" s="25">
        <v>27</v>
      </c>
      <c r="D34" s="89">
        <v>270530</v>
      </c>
      <c r="E34" s="89">
        <v>20196521</v>
      </c>
      <c r="F34" s="90" t="s">
        <v>92</v>
      </c>
      <c r="G34" s="28">
        <v>45572</v>
      </c>
      <c r="H34" s="78" t="s">
        <v>10</v>
      </c>
      <c r="I34" s="61" t="s">
        <v>93</v>
      </c>
      <c r="J34" s="91" t="s">
        <v>37</v>
      </c>
      <c r="K34" s="107" t="s">
        <v>94</v>
      </c>
    </row>
    <row r="35" spans="2:11" ht="130.5" hidden="1" customHeight="1" x14ac:dyDescent="0.2">
      <c r="B35" s="24">
        <f t="shared" si="0"/>
        <v>45579</v>
      </c>
      <c r="C35" s="25">
        <v>27</v>
      </c>
      <c r="D35" s="89">
        <v>270340</v>
      </c>
      <c r="E35" s="89">
        <v>20229258</v>
      </c>
      <c r="F35" s="90" t="s">
        <v>95</v>
      </c>
      <c r="G35" s="28">
        <v>45579</v>
      </c>
      <c r="H35" s="78" t="s">
        <v>10</v>
      </c>
      <c r="I35" s="61" t="s">
        <v>96</v>
      </c>
      <c r="J35" s="91" t="s">
        <v>97</v>
      </c>
      <c r="K35" s="92" t="s">
        <v>98</v>
      </c>
    </row>
    <row r="36" spans="2:11" ht="76.5" hidden="1" x14ac:dyDescent="0.2">
      <c r="B36" s="24">
        <f t="shared" si="0"/>
        <v>45582</v>
      </c>
      <c r="C36" s="25">
        <v>27</v>
      </c>
      <c r="D36" s="89">
        <v>272370</v>
      </c>
      <c r="E36" s="89">
        <v>20244216</v>
      </c>
      <c r="F36" s="90" t="s">
        <v>76</v>
      </c>
      <c r="G36" s="28">
        <v>45582</v>
      </c>
      <c r="H36" s="78" t="s">
        <v>10</v>
      </c>
      <c r="I36" s="61" t="s">
        <v>99</v>
      </c>
      <c r="J36" s="91" t="s">
        <v>37</v>
      </c>
      <c r="K36" s="106" t="s">
        <v>100</v>
      </c>
    </row>
    <row r="37" spans="2:11" ht="21" hidden="1" thickBot="1" x14ac:dyDescent="0.35">
      <c r="B37" s="108">
        <v>45597</v>
      </c>
      <c r="C37" s="39">
        <v>27</v>
      </c>
      <c r="D37" s="123" t="s">
        <v>101</v>
      </c>
      <c r="E37" s="123"/>
      <c r="F37" s="123"/>
      <c r="G37" s="123"/>
      <c r="H37" s="123"/>
      <c r="I37" s="123"/>
      <c r="J37" s="123"/>
      <c r="K37" s="123"/>
    </row>
    <row r="38" spans="2:11" ht="23.25" hidden="1" x14ac:dyDescent="0.35">
      <c r="B38" s="24">
        <v>45627</v>
      </c>
      <c r="C38" s="25">
        <v>27</v>
      </c>
      <c r="D38" s="124" t="s">
        <v>101</v>
      </c>
      <c r="E38" s="125"/>
      <c r="F38" s="125"/>
      <c r="G38" s="125"/>
      <c r="H38" s="125"/>
      <c r="I38" s="125"/>
      <c r="J38" s="125"/>
      <c r="K38" s="126"/>
    </row>
    <row r="39" spans="2:11" ht="191.25" hidden="1" x14ac:dyDescent="0.2">
      <c r="B39" s="109">
        <f t="shared" ref="B39:B40" si="1">G39</f>
        <v>45670</v>
      </c>
      <c r="C39" s="110">
        <v>27</v>
      </c>
      <c r="D39" s="110">
        <v>270060</v>
      </c>
      <c r="E39" s="110">
        <v>20812334</v>
      </c>
      <c r="F39" s="111" t="s">
        <v>102</v>
      </c>
      <c r="G39" s="112">
        <v>45670</v>
      </c>
      <c r="H39" s="113" t="s">
        <v>10</v>
      </c>
      <c r="I39" s="114" t="s">
        <v>103</v>
      </c>
      <c r="J39" s="91" t="s">
        <v>104</v>
      </c>
      <c r="K39" s="115" t="s">
        <v>105</v>
      </c>
    </row>
    <row r="40" spans="2:11" ht="155.25" hidden="1" customHeight="1" thickBot="1" x14ac:dyDescent="0.2">
      <c r="B40" s="109">
        <f t="shared" si="1"/>
        <v>45680</v>
      </c>
      <c r="C40" s="110">
        <v>27</v>
      </c>
      <c r="D40" s="110">
        <v>272370</v>
      </c>
      <c r="E40" s="110">
        <v>20854708</v>
      </c>
      <c r="F40" s="111" t="s">
        <v>76</v>
      </c>
      <c r="G40" s="112">
        <v>45680</v>
      </c>
      <c r="H40" s="113" t="s">
        <v>10</v>
      </c>
      <c r="I40" s="114" t="s">
        <v>106</v>
      </c>
      <c r="J40" s="91" t="s">
        <v>107</v>
      </c>
      <c r="K40" s="92" t="s">
        <v>108</v>
      </c>
    </row>
    <row r="41" spans="2:11" ht="21.75" hidden="1" thickTop="1" thickBot="1" x14ac:dyDescent="0.25">
      <c r="B41" s="116">
        <v>45689</v>
      </c>
      <c r="C41" s="117">
        <v>27</v>
      </c>
      <c r="D41" s="127" t="s">
        <v>101</v>
      </c>
      <c r="E41" s="128"/>
      <c r="F41" s="128"/>
      <c r="G41" s="128"/>
      <c r="H41" s="128"/>
      <c r="I41" s="128"/>
      <c r="J41" s="128"/>
      <c r="K41" s="128"/>
    </row>
    <row r="42" spans="2:11" ht="51" x14ac:dyDescent="0.2">
      <c r="B42" s="109">
        <f t="shared" ref="B42:B44" si="2">G42</f>
        <v>45737</v>
      </c>
      <c r="C42" s="110">
        <v>27</v>
      </c>
      <c r="D42" s="110">
        <f>VLOOKUP(F42,'[1]Chantier La Poste'!$B$2:$H$2737,2,FALSE)</f>
        <v>270400</v>
      </c>
      <c r="E42" s="110">
        <v>21170849</v>
      </c>
      <c r="F42" s="111" t="s">
        <v>110</v>
      </c>
      <c r="G42" s="112">
        <v>45737</v>
      </c>
      <c r="H42" s="113" t="s">
        <v>10</v>
      </c>
      <c r="I42" s="114" t="s">
        <v>111</v>
      </c>
      <c r="J42" s="91" t="s">
        <v>112</v>
      </c>
      <c r="K42" s="92" t="s">
        <v>113</v>
      </c>
    </row>
    <row r="43" spans="2:11" ht="89.25" x14ac:dyDescent="0.2">
      <c r="B43" s="109">
        <f t="shared" si="2"/>
        <v>45742</v>
      </c>
      <c r="C43" s="110">
        <v>27</v>
      </c>
      <c r="D43" s="110">
        <f>VLOOKUP(F43,'[1]Chantier La Poste'!$B$2:$H$2737,2,FALSE)</f>
        <v>270380</v>
      </c>
      <c r="E43" s="121">
        <v>21193456</v>
      </c>
      <c r="F43" s="129" t="s">
        <v>64</v>
      </c>
      <c r="G43" s="130">
        <v>45742</v>
      </c>
      <c r="H43" s="131" t="s">
        <v>10</v>
      </c>
      <c r="I43" s="132" t="s">
        <v>114</v>
      </c>
      <c r="J43" s="133" t="s">
        <v>115</v>
      </c>
      <c r="K43" s="134" t="s">
        <v>116</v>
      </c>
    </row>
    <row r="44" spans="2:11" ht="106.5" customHeight="1" thickBot="1" x14ac:dyDescent="0.25">
      <c r="B44" s="135">
        <f t="shared" si="2"/>
        <v>45742</v>
      </c>
      <c r="C44" s="136">
        <v>27</v>
      </c>
      <c r="D44" s="136">
        <f>VLOOKUP(F44,'[1]Chantier La Poste'!$B$2:$H$2737,2,FALSE)</f>
        <v>270380</v>
      </c>
      <c r="E44" s="100">
        <v>21193512</v>
      </c>
      <c r="F44" s="137" t="s">
        <v>64</v>
      </c>
      <c r="G44" s="138">
        <v>45742</v>
      </c>
      <c r="H44" s="139" t="s">
        <v>10</v>
      </c>
      <c r="I44" s="140" t="s">
        <v>117</v>
      </c>
      <c r="J44" s="102" t="s">
        <v>115</v>
      </c>
      <c r="K44" s="141" t="s">
        <v>118</v>
      </c>
    </row>
    <row r="45" spans="2:11" ht="15" thickTop="1" x14ac:dyDescent="0.2"/>
  </sheetData>
  <autoFilter ref="B3:K44" xr:uid="{F40633BB-A73D-4814-8C2E-7B84DE8F7949}">
    <filterColumn colId="0">
      <filters>
        <dateGroupItem year="2025" month="3" dateTimeGrouping="month"/>
      </filters>
    </filterColumn>
  </autoFilter>
  <mergeCells count="3">
    <mergeCell ref="D37:K37"/>
    <mergeCell ref="D38:K38"/>
    <mergeCell ref="D41:K41"/>
  </mergeCells>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R6F4DP5YXM3J-1091299435-572925</_dlc_DocId>
    <_dlc_DocIdUrl xmlns="d39b6887-d5d2-48b1-8c32-18845e2671f6">
      <Url>https://c90156464.sharepoint.com/sites/DREUX/_layouts/15/DocIdRedir.aspx?ID=R6F4DP5YXM3J-1091299435-572925</Url>
      <Description>R6F4DP5YXM3J-1091299435-572925</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90C2575-2A34-4517-98C8-75E53ABC4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7BE5A3-842E-4BC3-9DD6-90D17BDDE3FF}">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4.xml><?xml version="1.0" encoding="utf-8"?>
<ds:datastoreItem xmlns:ds="http://schemas.openxmlformats.org/officeDocument/2006/customXml" ds:itemID="{760377D4-DD06-4D7F-9480-2404EFC86C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03-25 - DI DPT 27</vt:lpstr>
      <vt:lpstr>'03-25 -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2025-04-02T09:43:10Z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ecf887ce-5287-4288-afab-700470322a30</vt:lpwstr>
  </property>
  <property fmtid="{D5CDD505-2E9C-101B-9397-08002B2CF9AE}" pid="4" name="MediaServiceImageTags">
    <vt:lpwstr/>
  </property>
</Properties>
</file>