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5-25 Tbl Incidents GU DI DEPT 27-76/"/>
    </mc:Choice>
  </mc:AlternateContent>
  <xr:revisionPtr revIDLastSave="434" documentId="8_{D539C5E1-3636-4410-9EBA-579EEF36AFFC}" xr6:coauthVersionLast="47" xr6:coauthVersionMax="47" xr10:uidLastSave="{9D483776-40EB-4432-87AB-DAFC1944B10F}"/>
  <bookViews>
    <workbookView xWindow="-120" yWindow="-120" windowWidth="29040" windowHeight="15720" xr2:uid="{1FDCB983-EF47-4B51-A4F4-ACCE29F3F67B}"/>
  </bookViews>
  <sheets>
    <sheet name="05-25 - SGITM DPT27" sheetId="1" r:id="rId1"/>
  </sheets>
  <externalReferences>
    <externalReference r:id="rId2"/>
  </externalReferences>
  <definedNames>
    <definedName name="_xlnm._FilterDatabase" localSheetId="0" hidden="1">'05-25 - SGITM DPT27'!$B$3:$K$175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5" i="1" l="1"/>
  <c r="B175" i="1"/>
  <c r="D174" i="1"/>
  <c r="B174" i="1"/>
  <c r="D173" i="1"/>
  <c r="B173" i="1"/>
  <c r="D172" i="1"/>
  <c r="B172" i="1"/>
  <c r="D171" i="1"/>
  <c r="B171" i="1"/>
  <c r="D170" i="1"/>
  <c r="B170" i="1"/>
  <c r="D169" i="1"/>
  <c r="B169" i="1"/>
  <c r="D168" i="1"/>
  <c r="B168" i="1"/>
  <c r="D167" i="1"/>
  <c r="B167" i="1"/>
  <c r="D166" i="1"/>
  <c r="B166" i="1"/>
  <c r="D165" i="1"/>
  <c r="B165" i="1"/>
  <c r="D164" i="1"/>
  <c r="B164" i="1"/>
  <c r="D163" i="1"/>
  <c r="B163" i="1"/>
  <c r="D162" i="1"/>
  <c r="B162" i="1"/>
  <c r="D161"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<sst xmlns="http://schemas.openxmlformats.org/spreadsheetml/2006/main" count="1036" uniqueCount="609">
  <si>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</si>
  <si>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</si>
  <si>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</si>
  <si>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</si>
  <si>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</si>
  <si>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</si>
  <si>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</si>
  <si>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</si>
  <si>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</si>
  <si>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</si>
  <si>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</si>
  <si>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</si>
  <si>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</si>
  <si>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</si>
  <si>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</si>
  <si>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</si>
  <si>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</si>
  <si>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</si>
  <si>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</si>
  <si>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</si>
  <si>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</si>
  <si>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</si>
  <si>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</si>
  <si>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</si>
  <si>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</si>
  <si>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</si>
  <si>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</si>
  <si>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</si>
  <si>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</si>
  <si>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</si>
  <si>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</si>
  <si>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</si>
  <si>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</si>
  <si>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</si>
  <si>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</si>
  <si>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</si>
  <si>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</si>
  <si>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</si>
  <si>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</si>
  <si>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</si>
  <si>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</si>
  <si>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</si>
  <si>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</si>
  <si>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</si>
  <si>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</si>
  <si>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</si>
  <si>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</si>
  <si>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</si>
  <si>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</si>
  <si>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</si>
  <si>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</si>
  <si>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</si>
  <si>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</si>
  <si>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</si>
  <si>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</si>
  <si>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</si>
  <si>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</si>
  <si>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</si>
  <si>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</si>
  <si>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</si>
  <si>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</si>
  <si>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</si>
  <si>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</si>
  <si>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</si>
  <si>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</si>
  <si>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</si>
  <si>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</si>
  <si>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</si>
  <si>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</si>
  <si>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</si>
  <si>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</si>
  <si>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</si>
  <si>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</si>
  <si>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</si>
  <si>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</si>
  <si>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</si>
  <si>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</si>
  <si>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</si>
  <si>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</si>
  <si>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</si>
  <si>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</si>
  <si>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</si>
  <si>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</si>
  <si>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</si>
  <si>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</si>
  <si>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</si>
  <si>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</si>
  <si>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</si>
  <si>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</si>
  <si>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</si>
  <si>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</si>
  <si>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</si>
  <si>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</si>
  <si>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</si>
  <si>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</si>
  <si>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</si>
  <si>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</si>
  <si>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</si>
  <si>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</si>
  <si>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</si>
  <si>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</si>
  <si>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</si>
  <si>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</si>
  <si>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</si>
  <si>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</si>
  <si>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</si>
  <si>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</si>
  <si>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</si>
  <si>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</si>
  <si>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</si>
  <si>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</si>
  <si>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</si>
  <si>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</si>
  <si>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</si>
  <si>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</si>
  <si>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</si>
  <si>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</si>
  <si>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</si>
  <si>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</si>
  <si>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</si>
  <si>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</si>
  <si>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</si>
  <si>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</si>
  <si>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</si>
  <si>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</si>
  <si>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</si>
  <si>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</si>
  <si>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</si>
  <si>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</si>
  <si>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</si>
  <si>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</si>
  <si>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</si>
  <si>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</si>
  <si>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</si>
  <si>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</si>
  <si>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</si>
  <si>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</si>
  <si>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</si>
  <si>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</si>
  <si>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</si>
  <si>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</si>
  <si>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</si>
  <si>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</si>
  <si>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</si>
  <si>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</si>
  <si>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</si>
  <si>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</si>
  <si>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</si>
  <si>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</si>
  <si>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</si>
  <si>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</si>
  <si>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</si>
  <si>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</si>
  <si>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</si>
  <si>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</si>
  <si>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</si>
  <si>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</si>
  <si>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</si>
  <si>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</si>
  <si>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</si>
  <si>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</si>
  <si>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</si>
  <si>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</si>
  <si>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</si>
  <si>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</si>
  <si>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</si>
  <si>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</si>
  <si>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</si>
  <si>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</si>
  <si>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</si>
  <si>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</si>
  <si>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</si>
  <si>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</si>
  <si>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</si>
  <si>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</si>
  <si>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</si>
  <si>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</si>
  <si>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</si>
  <si>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</si>
  <si>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</si>
  <si>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</si>
  <si>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</si>
  <si>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</si>
  <si>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</si>
  <si>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</si>
  <si>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</si>
  <si>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</si>
  <si>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</si>
  <si>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</si>
  <si>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</si>
  <si>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</si>
  <si>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</si>
  <si>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</si>
  <si>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</si>
  <si>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</si>
  <si>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</si>
  <si>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</si>
  <si>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</si>
  <si>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</si>
  <si>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</si>
  <si>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</si>
  <si>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</si>
  <si>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</si>
  <si>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</si>
  <si>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</si>
  <si>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</si>
  <si>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</si>
  <si>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</si>
  <si>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</si>
  <si>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</si>
  <si>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</si>
  <si>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</si>
  <si>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</si>
  <si>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</si>
  <si>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</si>
  <si>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</si>
  <si>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</si>
  <si>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</si>
  <si>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</si>
  <si>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</si>
  <si>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</si>
  <si>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</si>
  <si>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</si>
  <si>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</si>
  <si>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</si>
  <si>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</si>
  <si>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</si>
  <si>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</si>
  <si>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</si>
  <si>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</si>
  <si>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</si>
  <si>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</si>
  <si>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</si>
  <si>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</si>
  <si>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</si>
  <si>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</si>
  <si>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</si>
  <si>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</si>
  <si>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</si>
  <si>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</si>
  <si>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</si>
  <si>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</si>
  <si>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</si>
  <si>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</si>
  <si>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</si>
  <si>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</si>
  <si>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</si>
  <si>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</si>
  <si>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</si>
  <si>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</si>
  <si>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</si>
  <si>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</si>
  <si>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</si>
  <si>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</si>
  <si>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</si>
  <si>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</si>
  <si>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</si>
  <si>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</si>
  <si>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</si>
  <si>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</si>
  <si>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</si>
  <si>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</si>
  <si>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</si>
  <si>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</si>
  <si>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</si>
  <si>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</si>
  <si>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</si>
  <si>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</si>
  <si>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</si>
  <si>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</si>
  <si>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</si>
  <si>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</si>
  <si>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</si>
  <si>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</si>
  <si>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</si>
  <si>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</si>
  <si>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</si>
  <si>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</si>
  <si>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</si>
  <si>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</si>
  <si>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</si>
  <si>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</si>
  <si>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</si>
  <si>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</si>
  <si>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</si>
  <si>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</si>
  <si>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</si>
  <si>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</si>
  <si>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</si>
  <si>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</si>
  <si>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</si>
  <si>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</si>
  <si>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</si>
  <si>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</si>
  <si>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</si>
  <si>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</si>
  <si>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</si>
  <si>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</si>
  <si>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</si>
  <si>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</si>
  <si>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</si>
  <si>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</si>
  <si>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</si>
  <si>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</si>
  <si>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</si>
  <si>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</si>
  <si>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</si>
  <si>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</si>
  <si>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</si>
  <si>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</si>
  <si>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</si>
  <si>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</si>
  <si>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</si>
  <si>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</si>
  <si>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</si>
  <si>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</si>
  <si>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</si>
  <si>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</si>
  <si>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</si>
  <si>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</si>
  <si>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</si>
  <si>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</si>
  <si>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</si>
  <si>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</si>
  <si>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</si>
  <si>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</si>
  <si>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</si>
  <si>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</si>
  <si>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</si>
  <si>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</si>
  <si>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</si>
  <si>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</si>
  <si>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</si>
  <si>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</si>
  <si>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</si>
  <si>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</si>
  <si>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</si>
  <si>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</si>
  <si>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</si>
  <si>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</si>
  <si>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</si>
  <si>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</si>
  <si>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</si>
  <si>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</si>
  <si>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</si>
  <si>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</si>
  <si>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</si>
  <si>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</si>
  <si>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</si>
  <si>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</si>
  <si>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</si>
  <si>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</si>
  <si>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</si>
  <si>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</si>
  <si>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</si>
  <si>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</si>
  <si>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</si>
  <si>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</si>
  <si>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</si>
  <si>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</si>
  <si>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</si>
  <si>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</si>
  <si>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</si>
  <si>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</si>
  <si>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</si>
  <si>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</si>
  <si>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</si>
  <si>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</si>
  <si>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</si>
  <si>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</si>
  <si>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</si>
  <si>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</si>
  <si>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</si>
  <si>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</si>
  <si>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</si>
  <si>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</si>
  <si>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</si>
  <si>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</si>
  <si>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</si>
  <si>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</si>
  <si>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</si>
  <si>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</si>
  <si>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</si>
  <si>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</si>
  <si>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</si>
  <si>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</si>
  <si>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</si>
  <si>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</si>
  <si>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</si>
  <si>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</si>
  <si>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</si>
  <si>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</si>
  <si>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</si>
  <si>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</si>
  <si>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</si>
  <si>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</si>
  <si>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</si>
  <si>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</si>
  <si>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</si>
  <si>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</si>
  <si>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</si>
  <si>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</si>
  <si>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</si>
  <si>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</si>
  <si>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</si>
  <si>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</si>
  <si>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</si>
  <si>
    <t xml:space="preserve">SGITM0239767 </t>
  </si>
  <si>
    <t>*  la femme de ménage ne vient pas aujourd'hui sur le bureau d 'Etrepagny et on ne connait pas sa date de retour.</t>
  </si>
  <si>
    <t xml:space="preserve">SGITM0247220 </t>
  </si>
  <si>
    <t>* Merci de noter l'absence de l'agent de nettoyage le 25/01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</si>
  <si>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SGITM0247220 concernant le BP de Louviers, nous vous confirmons également l'absence de notre agent le 25/01/2025. 
Un avoir sera réalisé concernant cette prestation. </t>
    </r>
  </si>
  <si>
    <t xml:space="preserve">SGITM0247218 </t>
  </si>
  <si>
    <t>* Merci de noter l'absence de l'agent de nettoyage le 23/01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</si>
  <si>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SGITM0247218 concernant le BP de Louviers, nous vous confirmons l'absence de notre agent le 23/01/2025. 
Un avoir sera réalisé concernant cette prestation. </t>
    </r>
  </si>
  <si>
    <r>
      <rPr>
        <b/>
        <u/>
        <sz val="10"/>
        <color indexed="30"/>
        <rFont val="Arial"/>
        <family val="2"/>
      </rPr>
      <t>Mail du 09/01/25</t>
    </r>
    <r>
      <rPr>
        <b/>
        <sz val="10"/>
        <color indexed="30"/>
        <rFont val="Arial"/>
        <family val="2"/>
      </rPr>
      <t xml:space="preserve">  : </t>
    </r>
    <r>
      <rPr>
        <sz val="10"/>
        <color rgb="FF0066CC"/>
        <rFont val="Arial"/>
        <family val="2"/>
      </rPr>
      <t>Suite à votre demande SGITM0239767 concernant le BP d'Etrepagny, nous vous confirmons l'absence de notre agent ce jour. Un avoir sera réalisé concernant cette prestation. 
Nous vous confirmons également le retour de notre agent demain, le 10/01/2025.</t>
    </r>
  </si>
  <si>
    <t xml:space="preserve">SGITM0249231 </t>
  </si>
  <si>
    <t xml:space="preserve">* Le bureau sera fermé du mardi 04/02 au samedi 08/02 inclus </t>
  </si>
  <si>
    <r>
      <rPr>
        <b/>
        <u/>
        <sz val="10"/>
        <color indexed="30"/>
        <rFont val="Arial"/>
        <family val="2"/>
      </rPr>
      <t>Mail du 03/02/25</t>
    </r>
    <r>
      <rPr>
        <b/>
        <sz val="10"/>
        <color indexed="30"/>
        <rFont val="Arial"/>
        <family val="2"/>
      </rPr>
      <t xml:space="preserve">  : </t>
    </r>
    <r>
      <rPr>
        <sz val="10"/>
        <color indexed="30"/>
        <rFont val="Arial"/>
        <family val="2"/>
      </rPr>
      <t>Nous vous confirmons la prise en compte de votre demande SGITM0249231 concernant la fermeture du BP de Gasny du 04/02 au 08/02/2025.</t>
    </r>
  </si>
  <si>
    <t xml:space="preserve">SGITM0249309 </t>
  </si>
  <si>
    <t>* Absence de prestations de nettoyage le mardi 28 janvier , le jeudi 30 janvier et le samedi 1 février , des avoirs seront demandés, BP en H4</t>
  </si>
  <si>
    <r>
      <rPr>
        <b/>
        <u/>
        <sz val="10"/>
        <color indexed="30"/>
        <rFont val="Arial"/>
        <family val="2"/>
      </rPr>
      <t>Mail du 03/02/25</t>
    </r>
    <r>
      <rPr>
        <b/>
        <sz val="10"/>
        <color indexed="30"/>
        <rFont val="Arial"/>
        <family val="2"/>
      </rPr>
      <t xml:space="preserve">  : </t>
    </r>
    <r>
      <rPr>
        <sz val="10"/>
        <color indexed="30"/>
        <rFont val="Arial"/>
        <family val="2"/>
      </rPr>
      <t xml:space="preserve">Nous avons pris note de votre demande SGITM0249309 concernant le BP de Gasny et vous confirmons l'absence de notre agent aux dates suivantes : 
- 28/01/2025
- 30/01/2025
- 01/02/2025
Des avoirs seront réalisés pour ces absences. </t>
    </r>
  </si>
  <si>
    <t xml:space="preserve">SGITM0252343 </t>
  </si>
  <si>
    <t>EZY SUR EURE</t>
  </si>
  <si>
    <t>* merci de suspendre la prestation de service sur ces deux jours, le bureau étant fermé : du 14/02/2025 au 15/02/2025</t>
  </si>
  <si>
    <r>
      <rPr>
        <b/>
        <u/>
        <sz val="10"/>
        <color indexed="30"/>
        <rFont val="Arial"/>
        <family val="2"/>
      </rPr>
      <t>Mail du 11/02/25</t>
    </r>
    <r>
      <rPr>
        <b/>
        <sz val="10"/>
        <color indexed="30"/>
        <rFont val="Arial"/>
        <family val="2"/>
      </rPr>
      <t xml:space="preserve">  :</t>
    </r>
    <r>
      <rPr>
        <sz val="10"/>
        <color indexed="30"/>
        <rFont val="Arial"/>
        <family val="2"/>
      </rPr>
      <t xml:space="preserve"> Nous accusons réception de la demande N° SGITM0252343 concernant la fermeture de la poste d'EZY SUR EURE les 14 et 15 février 2025.
Nous vous informons que nous avons prévenu notre agent de ne pas intervenir pendant cette période.
Nous vous en souhaitons bonne réception.</t>
    </r>
  </si>
  <si>
    <t xml:space="preserve">SGITM0252340 </t>
  </si>
  <si>
    <t xml:space="preserve">* Merci de suspendre la prestation de ménage car le bureau est fermé du 11 au 14 février 2025 </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</si>
  <si>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SGITM0252340 concernant la fermeture de la poste d'Ivry la Bataille du 11 février au 14 février 2025. 
Nous vous informons que nous avons prévenu notre agent de ne pas intervenir pendant cette période.
Nous vous en souhaitons bonne réception.</t>
    </r>
  </si>
  <si>
    <t xml:space="preserve">SGITM0252572 </t>
  </si>
  <si>
    <t>SAINT ANDRE DE LEURE</t>
  </si>
  <si>
    <t>* Suite à la fermeture du bureau, merci de suspendre les prestations de ménage sur cette période : du 18/02/2025 au 21/02/2025</t>
  </si>
  <si>
    <r>
      <rPr>
        <b/>
        <u/>
        <sz val="10"/>
        <color indexed="30"/>
        <rFont val="Arial"/>
        <family val="2"/>
      </rPr>
      <t>Mail du 11/02/25</t>
    </r>
    <r>
      <rPr>
        <b/>
        <sz val="10"/>
        <color indexed="30"/>
        <rFont val="Arial"/>
        <family val="2"/>
      </rPr>
      <t xml:space="preserve">  : </t>
    </r>
    <r>
      <rPr>
        <sz val="10"/>
        <color indexed="30"/>
        <rFont val="Arial"/>
        <family val="2"/>
      </rPr>
      <t xml:space="preserve">Nous vous confirmons la prise en compte de votre demande SGITM0252572 concernant la fermeture du BP de SAINT ANDRE DE L'EURE du 18/02 au 21/02/2025. </t>
    </r>
  </si>
  <si>
    <t xml:space="preserve">SGITM0252570 </t>
  </si>
  <si>
    <t>* Pour cause de travaux extérieur, le bureau de Poste de St Georges Motel sera fermé le 19 et 20/02/2025, merci de suspendre la prestation de nettoyage sur ces deux jours.</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</si>
  <si>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SGITM0252570 concernant la fermeture de la poste de Saint Georges Motel du 19 au 20 Février 2025.
Nous en prenons bonne note et informons notre agent.
Nous vous en souhaitons bonne réception.</t>
    </r>
  </si>
  <si>
    <t xml:space="preserve">SGITM0252576 </t>
  </si>
  <si>
    <t>* Sur cette période, les horaires du bureau de Poste seront aménagés pour une ouverture de 14H00 à 17H30 uniquement. Serait-il possible de décaler les prestations de ménage sur ses horaires exceptionnellement sur cette période ? : du 18/02/2025 au 21/02/2025</t>
  </si>
  <si>
    <r>
      <rPr>
        <b/>
        <u/>
        <sz val="10"/>
        <color indexed="30"/>
        <rFont val="Arial"/>
        <family val="2"/>
      </rPr>
      <t>Mail du 11/02/25</t>
    </r>
    <r>
      <rPr>
        <b/>
        <sz val="10"/>
        <color indexed="30"/>
        <rFont val="Arial"/>
        <family val="2"/>
      </rPr>
      <t xml:space="preserve">  : </t>
    </r>
    <r>
      <rPr>
        <sz val="10"/>
        <color indexed="30"/>
        <rFont val="Arial"/>
        <family val="2"/>
      </rPr>
      <t>Nous avons bien pris note de votre demande SGITM0252576 concernant le changement d'horaires sur le BP d'Ivry la Bataille. 
Nous vous confirmons que notre agent interviendra l'après-midi entre le 18/02 et le 21/02/2025.</t>
    </r>
  </si>
  <si>
    <t xml:space="preserve">SGITM0252726 </t>
  </si>
  <si>
    <t>* Suite à la fermeture du bureau, merci de suspendre la prestation de nettoyage pour la journée du 12/02/2025.</t>
  </si>
  <si>
    <r>
      <rPr>
        <b/>
        <u/>
        <sz val="10"/>
        <color indexed="30"/>
        <rFont val="Arial"/>
        <family val="2"/>
      </rPr>
      <t>Mail du 11/02/25</t>
    </r>
    <r>
      <rPr>
        <b/>
        <sz val="10"/>
        <color indexed="30"/>
        <rFont val="Arial"/>
        <family val="2"/>
      </rPr>
      <t xml:space="preserve">  : </t>
    </r>
    <r>
      <rPr>
        <sz val="10"/>
        <color indexed="30"/>
        <rFont val="Arial"/>
        <family val="2"/>
      </rPr>
      <t>Nous accusons bonne réception de la demande N° SGITM0252726 concernant la fermeture de la poste de St Georges Motel le 12 février 2025.
Nous en prenons bonne note et informons notre agent.
Nous vous en souhaitons bonne réception.</t>
    </r>
  </si>
  <si>
    <t xml:space="preserve">SGITM0252935 </t>
  </si>
  <si>
    <t xml:space="preserve">* pas d intervention sur le ménage le 11/02 </t>
  </si>
  <si>
    <r>
      <rPr>
        <b/>
        <u/>
        <sz val="10"/>
        <color indexed="30"/>
        <rFont val="Arial"/>
        <family val="2"/>
      </rPr>
      <t>Mail du 12/02/25</t>
    </r>
    <r>
      <rPr>
        <b/>
        <sz val="10"/>
        <color indexed="30"/>
        <rFont val="Arial"/>
        <family val="2"/>
      </rPr>
      <t xml:space="preserve">  : </t>
    </r>
    <r>
      <rPr>
        <sz val="10"/>
        <color indexed="30"/>
        <rFont val="Arial"/>
        <family val="2"/>
      </rPr>
      <t xml:space="preserve">Pour donner suite à la demande SGITM0252935, nous vous confirmons l'absence du 11/02/2025 sur le BP de Gasny ainsi que la reprise des prestations ce jour, le 12/02/2025. </t>
    </r>
  </si>
  <si>
    <t xml:space="preserve">SGITM0253042 </t>
  </si>
  <si>
    <t xml:space="preserve">* TOTEMS HORAIRES EXTERIEURS DES BUREAUX DU SECTEUR DE BERNAY : il s'agit des totems de brionne, beaumont, monfort, thiberville, cormeilles, serquigny, broglie, montreuil. Netoyage total avec retrait scotch. voir photos. </t>
  </si>
  <si>
    <r>
      <rPr>
        <b/>
        <u/>
        <sz val="10"/>
        <color indexed="30"/>
        <rFont val="Arial"/>
        <family val="2"/>
      </rPr>
      <t>Mail du 13/02/25</t>
    </r>
    <r>
      <rPr>
        <b/>
        <sz val="10"/>
        <color indexed="30"/>
        <rFont val="Arial"/>
        <family val="2"/>
      </rPr>
      <t xml:space="preserve">  : </t>
    </r>
    <r>
      <rPr>
        <sz val="10"/>
        <color indexed="30"/>
        <rFont val="Arial"/>
        <family val="2"/>
      </rPr>
      <t xml:space="preserve">Pour donner suite à votre demande d'intervention n°SGITM0253042, concernant le nettoyage total des totems horaires extérieurs des bureaux dans le secteur de Bernay, veuillez trouver ci-joint nos </t>
    </r>
    <r>
      <rPr>
        <b/>
        <sz val="10"/>
        <color indexed="30"/>
        <rFont val="Arial"/>
        <family val="2"/>
      </rPr>
      <t>devis n°250241969 &amp; 250241980</t>
    </r>
    <r>
      <rPr>
        <sz val="10"/>
        <color indexed="30"/>
        <rFont val="Arial"/>
        <family val="2"/>
      </rPr>
      <t>.</t>
    </r>
  </si>
  <si>
    <t xml:space="preserve">SGITM0253606 </t>
  </si>
  <si>
    <t xml:space="preserve">* Changement horaires bureau : A compter du 17/02, le bureau d'Acquigny sera ouvert, uniquement, du mardi au samedi de 9h à 12h (11h45, le mardi). Merci de renseigner la société de nettoyage. </t>
  </si>
  <si>
    <r>
      <rPr>
        <b/>
        <u/>
        <sz val="10"/>
        <color indexed="30"/>
        <rFont val="Arial"/>
        <family val="2"/>
      </rPr>
      <t>Mail du 14/02/25</t>
    </r>
    <r>
      <rPr>
        <b/>
        <sz val="10"/>
        <color indexed="30"/>
        <rFont val="Arial"/>
        <family val="2"/>
      </rPr>
      <t xml:space="preserve">  : </t>
    </r>
    <r>
      <rPr>
        <sz val="10"/>
        <color indexed="30"/>
        <rFont val="Arial"/>
        <family val="2"/>
      </rPr>
      <t xml:space="preserve">Nous avons bien pris note de votre demande SGITM0253606 concernant les nouveaux horaires du BP d'Acquigny. 
Nous vous confirmons modifier en conséquence les interventions de notre agent. </t>
    </r>
  </si>
  <si>
    <t xml:space="preserve">SGITM0253878 </t>
  </si>
  <si>
    <t>* Suite à la fermeture du bureau merci de suspendre la prestation de ménage durant cette période : du 15/02/2025 au 15/02/2025</t>
  </si>
  <si>
    <r>
      <rPr>
        <b/>
        <u/>
        <sz val="10"/>
        <color indexed="30"/>
        <rFont val="Arial"/>
        <family val="2"/>
      </rPr>
      <t>Mail du 14/02/25</t>
    </r>
    <r>
      <rPr>
        <b/>
        <sz val="10"/>
        <color indexed="30"/>
        <rFont val="Arial"/>
        <family val="2"/>
      </rPr>
      <t xml:space="preserve">  : </t>
    </r>
    <r>
      <rPr>
        <sz val="10"/>
        <color indexed="30"/>
        <rFont val="Arial"/>
        <family val="2"/>
      </rPr>
      <t>Nous accusons réception de la demande N° SGITM0253878 concernant la fermeture de la poste de CHAMBRAY pour la journée du 15 Février 2025.
Nous vous informons que nous avons prévenu notre agent de ne pas intervenir pendant cette date.
Nous vous en souhaitons bonne réception.</t>
    </r>
  </si>
  <si>
    <t xml:space="preserve">SGITM0252623 </t>
  </si>
  <si>
    <t xml:space="preserve">* merci de veiller à ne pas être facturé des prestations de ménages des 21/01/2025, 01/02/2025 et 08/02/2025. Le bureau étant fermé. </t>
  </si>
  <si>
    <r>
      <rPr>
        <b/>
        <u/>
        <sz val="10"/>
        <color indexed="30"/>
        <rFont val="Arial"/>
        <family val="2"/>
      </rPr>
      <t>Mail du 25/02/25</t>
    </r>
    <r>
      <rPr>
        <b/>
        <sz val="10"/>
        <color indexed="30"/>
        <rFont val="Arial"/>
        <family val="2"/>
      </rPr>
      <t xml:space="preserve">  : </t>
    </r>
    <r>
      <rPr>
        <sz val="10"/>
        <color indexed="30"/>
        <rFont val="Arial"/>
        <family val="2"/>
      </rPr>
      <t>Nous vous informons que nous avons pris connaissance de la demande N° SGITM0252623 relative à la fermeture de la poste de CHAMBRAY le 21 janvier et le 1er et 8 février 2025. 
Nous vous alertons qu’il n’y aura aucun impact sur la facturation, le délai de prévenance étant trop court.</t>
    </r>
  </si>
  <si>
    <t xml:space="preserve">SGITM0258696 </t>
  </si>
  <si>
    <t xml:space="preserve">* Suite à la fermeture du bureau le 28/02/2025, merci d'annuler la prestation de ménage sur ce bureau sur cette période. </t>
  </si>
  <si>
    <r>
      <rPr>
        <b/>
        <u/>
        <sz val="10"/>
        <color indexed="30"/>
        <rFont val="Arial"/>
        <family val="2"/>
      </rPr>
      <t>Mail du 28/02/25</t>
    </r>
    <r>
      <rPr>
        <b/>
        <sz val="10"/>
        <color indexed="30"/>
        <rFont val="Arial"/>
        <family val="2"/>
      </rPr>
      <t xml:space="preserve">  : </t>
    </r>
    <r>
      <rPr>
        <sz val="10"/>
        <color indexed="30"/>
        <rFont val="Arial"/>
        <family val="2"/>
      </rPr>
      <t>Nous accusons réception de votre demande N° SGITM0258696 concernant la fermeture de la poste d'Ezy sur Eure le 28 février 2025.
Nous avons bien prévenu notre agent de ne pas intervenir ce jour.
Nous vous en souhaitons bonne réception.</t>
    </r>
  </si>
  <si>
    <t xml:space="preserve">SGITM0259602 </t>
  </si>
  <si>
    <t>* le bureau étant fermé du 04/03 au 06/03/2025, merci de suspendre la prestation de ménage sur cette période.</t>
  </si>
  <si>
    <r>
      <rPr>
        <b/>
        <u/>
        <sz val="10"/>
        <color indexed="30"/>
        <rFont val="Arial"/>
        <family val="2"/>
      </rPr>
      <t>Mail du 03/03/25</t>
    </r>
    <r>
      <rPr>
        <b/>
        <sz val="10"/>
        <color indexed="30"/>
        <rFont val="Arial"/>
        <family val="2"/>
      </rPr>
      <t xml:space="preserve">  : </t>
    </r>
    <r>
      <rPr>
        <sz val="10"/>
        <color indexed="30"/>
        <rFont val="Arial"/>
        <family val="2"/>
      </rPr>
      <t>Nous accusons réception de la demande N° SGITM0259602 concernant la fermeture de la poste de GASNY du 04 mars au 06 mars 2025.
Nous souhaitons vous notifier que notre agent a été informé de ne pas effectuer d'interventions pendant cette période.
Nous vous en souhaitons bonne réception.</t>
    </r>
  </si>
  <si>
    <t xml:space="preserve">SGITM0260359 </t>
  </si>
  <si>
    <t>* nous sommes dans l'obligation de fermer le bureau aujourd'hui. Merci de suspendre la prestation pour aujourd'hui</t>
  </si>
  <si>
    <r>
      <rPr>
        <b/>
        <u/>
        <sz val="10"/>
        <color indexed="30"/>
        <rFont val="Arial"/>
        <family val="2"/>
      </rPr>
      <t>Mail du 05/03/25</t>
    </r>
    <r>
      <rPr>
        <b/>
        <sz val="10"/>
        <color indexed="30"/>
        <rFont val="Arial"/>
        <family val="2"/>
      </rPr>
      <t xml:space="preserve">  : </t>
    </r>
    <r>
      <rPr>
        <sz val="10"/>
        <color indexed="30"/>
        <rFont val="Arial"/>
        <family val="2"/>
      </rPr>
      <t>Suite à le réception de votre demande SGITM02600359 concernant le BP de EZY SUR EURE, nous vous confirmons avoir pris acte de la fermeture du bureau ce jour le 05/03/25.</t>
    </r>
  </si>
  <si>
    <t xml:space="preserve">SGITM0260685 </t>
  </si>
  <si>
    <t>* Suite à la fermeture du bureau, merci de ne pas effectuer de prestation de ménage le 07/03/2025</t>
  </si>
  <si>
    <r>
      <rPr>
        <b/>
        <u/>
        <sz val="10"/>
        <color indexed="30"/>
        <rFont val="Arial"/>
        <family val="2"/>
      </rPr>
      <t>Mail du 06/03/25</t>
    </r>
    <r>
      <rPr>
        <b/>
        <sz val="10"/>
        <color indexed="30"/>
        <rFont val="Arial"/>
        <family val="2"/>
      </rPr>
      <t xml:space="preserve">  : </t>
    </r>
    <r>
      <rPr>
        <sz val="10"/>
        <color indexed="30"/>
        <rFont val="Arial"/>
        <family val="2"/>
      </rPr>
      <t>Nous faisons suite à votre demande SGITM0260685 concernant le bureau de poste de EZY SUR EURE.
Nous vous notifions que notre agent a été informé de ne pas intervenir à la date du 07/03/2025.
En vous remerciant.</t>
    </r>
  </si>
  <si>
    <t xml:space="preserve">SGITM0260687 </t>
  </si>
  <si>
    <t>* Suite à la fermeture du bureau merci de suspendre la prestation de ménage durant cette période : du 08/03/2025 au 08/03/2025</t>
  </si>
  <si>
    <r>
      <rPr>
        <b/>
        <u/>
        <sz val="10"/>
        <color indexed="30"/>
        <rFont val="Arial"/>
        <family val="2"/>
      </rPr>
      <t>Mail du 06/03/25</t>
    </r>
    <r>
      <rPr>
        <b/>
        <sz val="10"/>
        <color indexed="30"/>
        <rFont val="Arial"/>
        <family val="2"/>
      </rPr>
      <t xml:space="preserve">  : </t>
    </r>
    <r>
      <rPr>
        <sz val="10"/>
        <color indexed="30"/>
        <rFont val="Arial"/>
        <family val="2"/>
      </rPr>
      <t>Nous avons bien reçu la demande N° SGITM0260687 concernant la fermeture de la poste de CHAMBRAY, prévue pour le 08 mars 2025.
Nous souhaitons vous notifier que notre agent a été informé de ne pas intervenir à cette date.</t>
    </r>
  </si>
  <si>
    <t xml:space="preserve">SGITM0260684 </t>
  </si>
  <si>
    <t xml:space="preserve">* Suite à la fermeture du bureau le 6/03/25 merci de ne pas effectuer de prestation ce jour. </t>
  </si>
  <si>
    <r>
      <rPr>
        <b/>
        <u/>
        <sz val="10"/>
        <color indexed="30"/>
        <rFont val="Arial"/>
        <family val="2"/>
      </rPr>
      <t>Mail du 06/03/25</t>
    </r>
    <r>
      <rPr>
        <b/>
        <sz val="10"/>
        <color indexed="30"/>
        <rFont val="Arial"/>
        <family val="2"/>
      </rPr>
      <t xml:space="preserve">  :</t>
    </r>
    <r>
      <rPr>
        <sz val="10"/>
        <color indexed="30"/>
        <rFont val="Arial"/>
        <family val="2"/>
      </rPr>
      <t xml:space="preserve"> Nous confirmons avoir reçu la demande N° SGITM0260684 relative à la fermeture de la poste d'IVRY LA BATAILLE, prévue pour le 06 mars 2025.
Nous tenons à vous informer que nous avons averti notre agent de ne pas intervenir aujourd'hui.</t>
    </r>
  </si>
  <si>
    <t xml:space="preserve">SGITM0262080 </t>
  </si>
  <si>
    <t>* merci de suspendre les prestations de ménages sur ces deux jours, le bureau étant fermé : du 14/03/2025 au 15/03/2025</t>
  </si>
  <si>
    <r>
      <rPr>
        <b/>
        <u/>
        <sz val="10"/>
        <color indexed="30"/>
        <rFont val="Arial"/>
        <family val="2"/>
      </rPr>
      <t>Mail du 10/03/25</t>
    </r>
    <r>
      <rPr>
        <b/>
        <sz val="10"/>
        <color indexed="30"/>
        <rFont val="Arial"/>
        <family val="2"/>
      </rPr>
      <t xml:space="preserve">  : </t>
    </r>
    <r>
      <rPr>
        <sz val="10"/>
        <color indexed="30"/>
        <rFont val="Arial"/>
        <family val="2"/>
      </rPr>
      <t>Nous accusons réception à votre demande SGITM0262080 concernant le bureau de poste d’EZY SUR EURE.
Nous suspendons les prestations le 14 et 15 mars.
Reprise des prestations le 18 mars 2025.</t>
    </r>
  </si>
  <si>
    <t xml:space="preserve">SGITM0263511 </t>
  </si>
  <si>
    <t>* Suite à la fermeture du bureau, merci de suspendre les prestations de ménage durant cette période : du 14/03/2025 au 15/03/2025</t>
  </si>
  <si>
    <r>
      <rPr>
        <b/>
        <u/>
        <sz val="10"/>
        <color indexed="30"/>
        <rFont val="Arial"/>
        <family val="2"/>
      </rPr>
      <t>Mail du 13/03/25</t>
    </r>
    <r>
      <rPr>
        <b/>
        <sz val="10"/>
        <color indexed="30"/>
        <rFont val="Arial"/>
        <family val="2"/>
      </rPr>
      <t xml:space="preserve">  : </t>
    </r>
    <r>
      <rPr>
        <sz val="10"/>
        <color indexed="30"/>
        <rFont val="Arial"/>
        <family val="2"/>
      </rPr>
      <t>Nous accusons réception de la demande N° SGITM0263511 concernant la fermeture de la poste de GASNY les 14 et 15 mars 2025.
Nous vous informons que nous avons prévenu notre agent de ne pas intervenir pendant cette période.</t>
    </r>
  </si>
  <si>
    <t xml:space="preserve">SGITM0264085 </t>
  </si>
  <si>
    <t>* absence de la prestation de ménage mardi jeudi et vendredi (3 jours)
ABSENCES 3 jours</t>
  </si>
  <si>
    <r>
      <rPr>
        <b/>
        <u/>
        <sz val="10"/>
        <color indexed="30"/>
        <rFont val="Arial"/>
        <family val="2"/>
      </rPr>
      <t>Mail du 18/03/25</t>
    </r>
    <r>
      <rPr>
        <b/>
        <sz val="10"/>
        <color indexed="30"/>
        <rFont val="Arial"/>
        <family val="2"/>
      </rPr>
      <t xml:space="preserve">  : </t>
    </r>
    <r>
      <rPr>
        <sz val="10"/>
        <color indexed="30"/>
        <rFont val="Arial"/>
        <family val="2"/>
      </rPr>
      <t xml:space="preserve">Pour donner suite à votre demande SGITM0264085 concernant le BP de BOURGTHEROULE, nous vous confirmons l'absence de notre agent vendredi 14/03/2025 uniquement. 
Nous n'avons pas relevé l'absence de notre agent sur les autres jours mentionnés. 
Un avoir sera réalisé pour la journée du 14/03/2025. </t>
    </r>
  </si>
  <si>
    <t xml:space="preserve">SGITM0264884 </t>
  </si>
  <si>
    <t xml:space="preserve">*  le bureau sera fermé le 19 et 21/03/25, merci de suspendre la prestation sur ces deux jours, mais de maintenir celle du 20/03/2025. </t>
  </si>
  <si>
    <r>
      <rPr>
        <b/>
        <u/>
        <sz val="10"/>
        <color indexed="30"/>
        <rFont val="Arial"/>
        <family val="2"/>
      </rPr>
      <t>Mail du 19/03/25</t>
    </r>
    <r>
      <rPr>
        <b/>
        <sz val="10"/>
        <color indexed="30"/>
        <rFont val="Arial"/>
        <family val="2"/>
      </rPr>
      <t xml:space="preserve">  : </t>
    </r>
    <r>
      <rPr>
        <sz val="10"/>
        <color indexed="30"/>
        <rFont val="Arial"/>
        <family val="2"/>
      </rPr>
      <t>Pour faire suite à votre demande SGITM0264884, concernant le bureau de poste de EZY SUR EURE, nous vous confirmons avoir pris note des fermetures du site.
Nous avons averti notre agent de ne pas intervenir le 19/03 et le 21/03. Une prestation sera réalisée le jeudi 20/03.
En vous remerciant pour vos informations.</t>
    </r>
  </si>
  <si>
    <t xml:space="preserve">SGITM0265299 </t>
  </si>
  <si>
    <t>GARENNES SUR EURE</t>
  </si>
  <si>
    <t>* le bureau étant fermé ce jour, le 19/03/25, merci de suspendre la prestation de ménage sur cette période</t>
  </si>
  <si>
    <r>
      <rPr>
        <b/>
        <u/>
        <sz val="10"/>
        <color indexed="30"/>
        <rFont val="Arial"/>
        <family val="2"/>
      </rPr>
      <t>Mail du 19/03/25</t>
    </r>
    <r>
      <rPr>
        <b/>
        <sz val="10"/>
        <color indexed="30"/>
        <rFont val="Arial"/>
        <family val="2"/>
      </rPr>
      <t xml:space="preserve">  : </t>
    </r>
    <r>
      <rPr>
        <sz val="10"/>
        <color indexed="30"/>
        <rFont val="Arial"/>
        <family val="2"/>
      </rPr>
      <t>Nous accusons réception de la demande N° SGITM0265299 concernant la fermeture de la poste de GARENNES SUR EURE le 19/03/2025. 
Nous vous informons que nous avons prévenu notre agent de ne pas intervenir pendant cette période.
Nous vous en souhaitons bonne réception,</t>
    </r>
  </si>
  <si>
    <t xml:space="preserve">SGITM0264991 </t>
  </si>
  <si>
    <t>* 3 jours d'absence de ménage au BP de Bourg Achard signalé par agent (voir pj) MERCREDI VENDREDI ET SAMEDI (présence le jeudi mais am pendant ouverture guichet merci de lui rappeler sortie par entrée clients)</t>
  </si>
  <si>
    <r>
      <rPr>
        <b/>
        <u/>
        <sz val="10"/>
        <color indexed="30"/>
        <rFont val="Arial"/>
        <family val="2"/>
      </rPr>
      <t>Mail du 19/03/25</t>
    </r>
    <r>
      <rPr>
        <b/>
        <sz val="10"/>
        <color indexed="30"/>
        <rFont val="Arial"/>
        <family val="2"/>
      </rPr>
      <t xml:space="preserve">  : </t>
    </r>
    <r>
      <rPr>
        <sz val="10"/>
        <color indexed="30"/>
        <rFont val="Arial"/>
        <family val="2"/>
      </rPr>
      <t xml:space="preserve">Suite à votre demande SGITM0264991 concernant le BP de Bourg Achard, nous vous confirmons l'absence de notre agent mercredi 12/03 et samedi 15/03 uniquement. 
Nous n'avons pas relevé d'absence pour le vendredi 14/03/2025.
Des avoirs seront réalisés pour ces 2 prestations. 
En complément, nous vous confirmons avoir fait un point avec notre agent concernant le respect des heures initialement planifiées. </t>
    </r>
  </si>
  <si>
    <t xml:space="preserve">SGITM0265775 </t>
  </si>
  <si>
    <t>* le bureau étant femré ce jour, merci de suspendre la prestation de ménage sur cette périod : du 20/03/2025 au 20/03/2025</t>
  </si>
  <si>
    <r>
      <rPr>
        <b/>
        <u/>
        <sz val="10"/>
        <color indexed="30"/>
        <rFont val="Arial"/>
        <family val="2"/>
      </rPr>
      <t>Mail du 20/03/25</t>
    </r>
    <r>
      <rPr>
        <b/>
        <sz val="10"/>
        <color indexed="30"/>
        <rFont val="Arial"/>
        <family val="2"/>
      </rPr>
      <t xml:space="preserve">  : </t>
    </r>
    <r>
      <rPr>
        <sz val="10"/>
        <color indexed="30"/>
        <rFont val="Arial"/>
        <family val="2"/>
      </rPr>
      <t>Nous accusons réception de votre demande N° SGITM0265775 concernant la fermeture de la poste d'IVRY LA BATAILLE le 20 mars 2025.
Nous vous informons que nous avons prévenu notre agent de ne pas intervenir pendant cette journée de fermeture. 
Nous vous en souhaitons bonne réception.</t>
    </r>
  </si>
  <si>
    <t xml:space="preserve">SGITM0265778 </t>
  </si>
  <si>
    <t>* le bureau étant femré ce jour, merci de suspendre la prestation de ménage sur cette période : du 20/03/2025 au 20/03/2025</t>
  </si>
  <si>
    <r>
      <rPr>
        <b/>
        <u/>
        <sz val="10"/>
        <color indexed="30"/>
        <rFont val="Arial"/>
        <family val="2"/>
      </rPr>
      <t>Mail du 20/03/25</t>
    </r>
    <r>
      <rPr>
        <b/>
        <sz val="10"/>
        <color indexed="30"/>
        <rFont val="Arial"/>
        <family val="2"/>
      </rPr>
      <t xml:space="preserve">  : </t>
    </r>
    <r>
      <rPr>
        <sz val="10"/>
        <color indexed="30"/>
        <rFont val="Arial"/>
        <family val="2"/>
      </rPr>
      <t>Pour faire suite à votre demande SGITM0265778, nous vous confirmons avoir informé notre agent.
Merci pour cette information.</t>
    </r>
  </si>
  <si>
    <t xml:space="preserve">SGITM0266296 </t>
  </si>
  <si>
    <t>* le burau étant fermé, merci de suspendre la prestation de ménage ce jour : du 22/03/2025 au 22/03/2025</t>
  </si>
  <si>
    <r>
      <rPr>
        <b/>
        <u/>
        <sz val="10"/>
        <color indexed="30"/>
        <rFont val="Arial"/>
        <family val="2"/>
      </rPr>
      <t>Mail du 21/03/25</t>
    </r>
    <r>
      <rPr>
        <b/>
        <sz val="10"/>
        <color indexed="30"/>
        <rFont val="Arial"/>
        <family val="2"/>
      </rPr>
      <t xml:space="preserve">  : </t>
    </r>
    <r>
      <rPr>
        <sz val="10"/>
        <color indexed="30"/>
        <rFont val="Arial"/>
        <family val="2"/>
      </rPr>
      <t>Nous confirmons la réception de la demande N° SGITM0266296 relative à la fermeture de la poste de CHAMBRAY, prévue pour le 22 mars 2025. 
Nous tenons à vous informer que notre agent a été averti de ne pas intervenir ce jour-là.
Nous vous souhaitons une bonne réception de cette information.</t>
    </r>
  </si>
  <si>
    <t xml:space="preserve">SGITM0266297 </t>
  </si>
  <si>
    <t>* le burau étant fermé, merci de suspendre la prestation de ménage ce jour : du 29/03/2025 au 29/03/2025</t>
  </si>
  <si>
    <r>
      <rPr>
        <b/>
        <u/>
        <sz val="10"/>
        <color indexed="30"/>
        <rFont val="Arial"/>
        <family val="2"/>
      </rPr>
      <t>Mail du 21/03/25</t>
    </r>
    <r>
      <rPr>
        <b/>
        <sz val="10"/>
        <color indexed="30"/>
        <rFont val="Arial"/>
        <family val="2"/>
      </rPr>
      <t xml:space="preserve">  : </t>
    </r>
    <r>
      <rPr>
        <sz val="10"/>
        <color indexed="30"/>
        <rFont val="Arial"/>
        <family val="2"/>
      </rPr>
      <t>Nous accusons réception de la demande N° SGITM0266297 concernant la fermeture de la poste de CHAMBRAY, le 29 mars 2025. 
Nous vous informons que notre agent a été prévenu de ne pas intervenir à cette date.
Nous vous en souhaitons bonne réception.</t>
    </r>
  </si>
  <si>
    <t xml:space="preserve">SGITM0267116 </t>
  </si>
  <si>
    <t>* Suite à la fermeture du bureau ce jour, merci de suspendre la prestation de ménage sur cette période : du 28/03/2025 au 28/03/2025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</si>
  <si>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de service N° SGITM0267116 du 24/03/2025 concernant la fermeture de la poste d'EZY SUR EURE le 28/03/2025.
Nous avons prévenu l'agent</t>
    </r>
  </si>
  <si>
    <t xml:space="preserve">SGITM0267120 </t>
  </si>
  <si>
    <r>
      <rPr>
        <b/>
        <u/>
        <sz val="10"/>
        <color indexed="30"/>
        <rFont val="Arial"/>
        <family val="2"/>
      </rPr>
      <t>Mail du 25/03/25</t>
    </r>
    <r>
      <rPr>
        <b/>
        <sz val="10"/>
        <color indexed="30"/>
        <rFont val="Arial"/>
        <family val="2"/>
      </rPr>
      <t xml:space="preserve">  :</t>
    </r>
    <r>
      <rPr>
        <sz val="10"/>
        <color indexed="30"/>
        <rFont val="Arial"/>
        <family val="2"/>
      </rPr>
      <t xml:space="preserve"> Nous avons bien reçu la demande N° SGITM0267120 concernant la fermeture de la poste de SAINT ANDRE DE LEURE, en date du 28 mars 2025
Nous vous informons que notre agent a été prévenu de s'abstenir d'intervenir à cette date.</t>
    </r>
  </si>
  <si>
    <t xml:space="preserve">SGITM0267118 </t>
  </si>
  <si>
    <t>* Suite à la fermeture du bureau ce jour, merci de suspendre la prestation de ménage sur cette période : du 28/03/2025 au 29/03/2025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</si>
  <si>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N° SGITM0267118 concernant la fermeture de la poste d'IVRY LA BATAILLE, pour la période du 28/03/2025 au 29/03/2025. 
Nous vous informons que nous avons prévenu notre agent de ne pas intervenir pendant cette période.</t>
    </r>
  </si>
  <si>
    <t xml:space="preserve">SGITM0267345 </t>
  </si>
  <si>
    <t>* Suite à la fermeture du bureau, merci de suspendre la prestation de ménage durant cette période : du 26/03/2025 au 26/03/2025</t>
  </si>
  <si>
    <r>
      <rPr>
        <b/>
        <u/>
        <sz val="10"/>
        <color indexed="30"/>
        <rFont val="Arial"/>
        <family val="2"/>
      </rPr>
      <t>Mail du 25/03/25</t>
    </r>
    <r>
      <rPr>
        <b/>
        <sz val="10"/>
        <color indexed="30"/>
        <rFont val="Arial"/>
        <family val="2"/>
      </rPr>
      <t xml:space="preserve"> : </t>
    </r>
    <r>
      <rPr>
        <sz val="10"/>
        <color indexed="30"/>
        <rFont val="Arial"/>
        <family val="2"/>
      </rPr>
      <t>Nous accusons réception de votre demande de service N° SGITM0267345 du 25/03/2025 concernant la fermeture de la poste de St Georges Motel le 26 mars 2025.
Nous avons bien prévenu notre agent de ne pas intervenir à cette date-là.</t>
    </r>
  </si>
  <si>
    <t xml:space="preserve">SGITM0268011 </t>
  </si>
  <si>
    <t>* Suite à la fermeture du bureau, merci de suspendre la prestation de ménage sur cette journée : du 01/04/2025 au 01/04/2025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</si>
  <si>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SGITM0268011 concernant la suspension de la prestation le 01/04/2025.
En vous remerciant pour votre information.</t>
    </r>
  </si>
  <si>
    <t>SGITM0268012</t>
  </si>
  <si>
    <t>* Suite à la fermeture du bureau, merci de suspendre la prestation de ménage sur cette journée : du 05/04/2025 au 05/04/2025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</si>
  <si>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SGITM0268012 concernant la suspension de la prestation le 05/04/2025.
En vous remerciant pour votre information.</t>
    </r>
  </si>
  <si>
    <t xml:space="preserve">SGITM0268551 </t>
  </si>
  <si>
    <t>MONTREUIL LARGILLE</t>
  </si>
  <si>
    <r>
      <t xml:space="preserve">* Merci de procéder à un nettoyage du mur de la cuisine suite à une fuite d'eau. Contact sur place : Sabrina DELABRE 0638505973 
* </t>
    </r>
    <r>
      <rPr>
        <b/>
        <u/>
        <sz val="10"/>
        <rFont val="Arial"/>
        <family val="2"/>
      </rPr>
      <t>28/03/25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</si>
  <si>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28/03/25</t>
    </r>
    <r>
      <rPr>
        <b/>
        <sz val="10"/>
        <color indexed="30"/>
        <rFont val="Arial"/>
        <family val="2"/>
      </rPr>
      <t xml:space="preserve">  : </t>
    </r>
    <r>
      <rPr>
        <sz val="10"/>
        <color indexed="30"/>
        <rFont val="Arial"/>
        <family val="2"/>
      </rPr>
      <t>En réponse à votre demande SGITM0268551 pour la poste de MONTREUIL L'ARGILLE BP, nous vous transmettons notre devis n° 250342268, établi le 28/03/2025, d'un montant de 110 € ht, relatif au nettoyage des murs de la cuisine.</t>
    </r>
    <r>
      <rPr>
        <sz val="10"/>
        <color indexed="30"/>
        <rFont val="Arial"/>
        <family val="2"/>
      </rPr>
      <t xml:space="preserve">
</t>
    </r>
    <r>
      <rPr>
        <b/>
        <u/>
        <sz val="10"/>
        <color indexed="30"/>
        <rFont val="Arial"/>
        <family val="2"/>
      </rPr>
      <t>Mail du 31/03/25</t>
    </r>
    <r>
      <rPr>
        <sz val="10"/>
        <color indexed="30"/>
        <rFont val="Arial"/>
        <family val="2"/>
      </rPr>
      <t xml:space="preserve"> :</t>
    </r>
    <r>
      <rPr>
        <sz val="10"/>
        <color indexed="30"/>
        <rFont val="Arial"/>
        <family val="2"/>
      </rPr>
      <t xml:space="preserve"> Suite à la réception de votre BDC n°PO01006521 concernant la demande SGITM0268551BP de MONTREUIL L'ARGILLE, nous vous informons avoir programmé l'intervention demain, le 01/04/2025.</t>
    </r>
  </si>
  <si>
    <t xml:space="preserve">SGITM0270535 </t>
  </si>
  <si>
    <t>* Il n'y a pas eu de ménage pour le bureau de Charleval et de Fleury Sur Andelle le 02/04/25</t>
  </si>
  <si>
    <r>
      <rPr>
        <b/>
        <u/>
        <sz val="10"/>
        <color indexed="30"/>
        <rFont val="Arial"/>
        <family val="2"/>
      </rPr>
      <t>Mail du 03/04/25</t>
    </r>
    <r>
      <rPr>
        <b/>
        <sz val="10"/>
        <color indexed="30"/>
        <rFont val="Arial"/>
        <family val="2"/>
      </rPr>
      <t xml:space="preserve">  : </t>
    </r>
    <r>
      <rPr>
        <sz val="10"/>
        <color indexed="30"/>
        <rFont val="Arial"/>
        <family val="2"/>
      </rPr>
      <t>Pour donner suite à votre demande n°SGITM0270535 concernant le bureau de Charleval et de Fleury Sur Andelle, nous vous confirmons l'absence de notre agent le 02/04/2025 ainsi que la reprise des prestations le 03/04/2025.</t>
    </r>
  </si>
  <si>
    <t>FLEURY SUR ANDELLE PPDC</t>
  </si>
  <si>
    <t xml:space="preserve">SGITM0275763 </t>
  </si>
  <si>
    <t xml:space="preserve">EVREUX VAL ITON </t>
  </si>
  <si>
    <r>
      <t>* serait il possible de disposer un distributeur de papier mural dans la salle de pause svp ? (comme présent sur nos autres sites) Merci d'avance
*</t>
    </r>
    <r>
      <rPr>
        <b/>
        <u/>
        <sz val="10"/>
        <rFont val="Arial"/>
        <family val="2"/>
      </rPr>
      <t xml:space="preserve"> 24/04/25</t>
    </r>
    <r>
      <rPr>
        <sz val="10"/>
        <rFont val="Arial"/>
        <family val="2"/>
      </rPr>
      <t xml:space="preserve"> : N’ayant aucun retour de votre part concernant cette demande,
Nous revenons vers vous afin d’en connaître l’état.
Qu’en est-il ?
</t>
    </r>
  </si>
  <si>
    <t>Stephanie CAPPELLE-PETIT</t>
  </si>
  <si>
    <r>
      <rPr>
        <b/>
        <u/>
        <sz val="10"/>
        <color indexed="30"/>
        <rFont val="Arial"/>
        <family val="2"/>
      </rPr>
      <t>Mail du 25/04/25</t>
    </r>
    <r>
      <rPr>
        <b/>
        <sz val="10"/>
        <color indexed="30"/>
        <rFont val="Arial"/>
        <family val="2"/>
      </rPr>
      <t xml:space="preserve">  : </t>
    </r>
    <r>
      <rPr>
        <sz val="10"/>
        <color indexed="30"/>
        <rFont val="Arial"/>
        <family val="2"/>
      </rPr>
      <t xml:space="preserve">Nous vous confirmons avoir fait la demande auprès de notre fournisseur. 
Nous devrions recevoir d'ici peu une date d'intervention. Nous ne manquerons pas de vous la communiquer. </t>
    </r>
    <r>
      <rPr>
        <sz val="10"/>
        <color indexed="30"/>
        <rFont val="Arial"/>
        <family val="2"/>
      </rPr>
      <t xml:space="preserve">
</t>
    </r>
    <r>
      <rPr>
        <b/>
        <u/>
        <sz val="10"/>
        <color indexed="30"/>
        <rFont val="Arial"/>
        <family val="2"/>
      </rPr>
      <t>Mail du 06/05/25</t>
    </r>
    <r>
      <rPr>
        <sz val="10"/>
        <color indexed="30"/>
        <rFont val="Arial"/>
        <family val="2"/>
      </rPr>
      <t xml:space="preserve"> : </t>
    </r>
    <r>
      <rPr>
        <sz val="10"/>
        <color indexed="30"/>
        <rFont val="Arial"/>
        <family val="2"/>
      </rPr>
      <t>Pour faire suite à votre demande SGITM0275763 nous vous informons que le distributeur EM dans la salle de pause de la Poste de EVREUX VAL ITON BP a été installé hier le 05/05/2025 14h00. 
Restant à votre disposition.</t>
    </r>
  </si>
  <si>
    <t xml:space="preserve">SGITM0275838 </t>
  </si>
  <si>
    <t xml:space="preserve">SGITM0276445 </t>
  </si>
  <si>
    <t>* suite à la fermeture du bureau le 22, 24 et 25/04/25, merci de suspendre la prestation de ménage sur ces 3 jours.</t>
  </si>
  <si>
    <r>
      <rPr>
        <b/>
        <u/>
        <sz val="10"/>
        <color indexed="30"/>
        <rFont val="Arial"/>
        <family val="2"/>
      </rPr>
      <t>Mail du 23/04/25</t>
    </r>
    <r>
      <rPr>
        <b/>
        <sz val="10"/>
        <color indexed="30"/>
        <rFont val="Arial"/>
        <family val="2"/>
      </rPr>
      <t xml:space="preserve"> : </t>
    </r>
    <r>
      <rPr>
        <sz val="10"/>
        <color indexed="30"/>
        <rFont val="Arial"/>
        <family val="2"/>
      </rPr>
      <t>Suite à votre demande SGITM0276445, nous vous confirmons avoir informé notre agent de ne pas intervenir du 22/04 au 25/04 sur le BP de EZY SUR EURE.</t>
    </r>
  </si>
  <si>
    <t xml:space="preserve">SGITM0277233 </t>
  </si>
  <si>
    <t>* Suite à la fermeture du bureau, merci de suspendre la prestation de ménage sur cette période : du 24/04/2025 au 25/04/2025</t>
  </si>
  <si>
    <r>
      <rPr>
        <b/>
        <u/>
        <sz val="10"/>
        <color indexed="30"/>
        <rFont val="Arial"/>
        <family val="2"/>
      </rPr>
      <t>Mail du 24/04/25</t>
    </r>
    <r>
      <rPr>
        <b/>
        <sz val="10"/>
        <color indexed="30"/>
        <rFont val="Arial"/>
        <family val="2"/>
      </rPr>
      <t xml:space="preserve">  : </t>
    </r>
    <r>
      <rPr>
        <sz val="10"/>
        <color indexed="30"/>
        <rFont val="Arial"/>
        <family val="2"/>
      </rPr>
      <t>Nous accusons réception de votre demande de service SGITM0277233 concernant la fermeture du bureau de Poste de St Georges Motel les 24 et 25 avril 2025.
Nous avons prévenu notre agent de ne pas intervenir.
Nous vous en souhaitons bonne réception.</t>
    </r>
  </si>
  <si>
    <t xml:space="preserve">SGITM0277371 </t>
  </si>
  <si>
    <t xml:space="preserve">* Prestation réalisée partiellement 7 min au lieu d'1 heure hier, puis aujourd'hui 15 min au lieu d'1 heure. L'agent se permet d'intervenir dans les échanges clientèles. Posture inadmissible pour l'image du groupe.
</t>
  </si>
  <si>
    <r>
      <rPr>
        <b/>
        <u/>
        <sz val="10"/>
        <color indexed="30"/>
        <rFont val="Arial"/>
        <family val="2"/>
      </rPr>
      <t>Mail du 25/04/25</t>
    </r>
    <r>
      <rPr>
        <b/>
        <sz val="10"/>
        <color indexed="30"/>
        <rFont val="Arial"/>
        <family val="2"/>
      </rPr>
      <t xml:space="preserve">  : </t>
    </r>
    <r>
      <rPr>
        <sz val="10"/>
        <color indexed="30"/>
        <rFont val="Arial"/>
        <family val="2"/>
      </rPr>
      <t>Pour donner suite à votre demande d'intervention SGITM0277371 concernant le BP de Ménilles, nous vous confirmons avoir fait un point ce jour avec notre agent concernant les horaires ainsi que l'attitude à respecter lors de ses interventions. 
L'agent actuel intervenait initialement sur le BP de Chambray, fermé au 11/04/2025.
Nos managers terrains vont renforcer les contrôles sur site afin de s'assurer de la conformité des prestations.</t>
    </r>
  </si>
  <si>
    <t xml:space="preserve">SGITM0277080 </t>
  </si>
  <si>
    <r>
      <t xml:space="preserve">* Le guichet est envahi de fourmis 
* </t>
    </r>
    <r>
      <rPr>
        <b/>
        <u/>
        <sz val="10"/>
        <rFont val="Arial"/>
        <family val="2"/>
      </rPr>
      <t xml:space="preserve">25/04/25 </t>
    </r>
    <r>
      <rPr>
        <sz val="10"/>
        <rFont val="Arial"/>
        <family val="2"/>
      </rPr>
      <t>: Pouvez-vous m’apporter plus de précisions sur le devis. Je souhaite savoir quel sera le type de traitement appliqué, le nombre de passage justifiant ce montant de devis. 
Je vous remercie par avance,
* Je valide le devis, le bon de commande vous sera transmis lundi</t>
    </r>
  </si>
  <si>
    <t>Emilie PESQUEUX
Aurélie GENTY</t>
  </si>
  <si>
    <r>
      <rPr>
        <b/>
        <u/>
        <sz val="10"/>
        <color indexed="30"/>
        <rFont val="Arial"/>
        <family val="2"/>
      </rPr>
      <t>Mail du 24/04/25</t>
    </r>
    <r>
      <rPr>
        <b/>
        <sz val="10"/>
        <color indexed="30"/>
        <rFont val="Arial"/>
        <family val="2"/>
      </rPr>
      <t xml:space="preserve"> : </t>
    </r>
    <r>
      <rPr>
        <sz val="10"/>
        <color indexed="30"/>
        <rFont val="Arial"/>
        <family val="2"/>
      </rPr>
      <t>Suite à votre demande d'intervention SGITM0277080 concernant une désinsectisation de la Poste de BOURGTHEROULDE BP, nous vous transmettons en pièce jointe notre devis n° 250442443, établi le 24/04/2025, pour un montant de 580.00 € hors taxes.</t>
    </r>
    <r>
      <rPr>
        <sz val="10"/>
        <color indexed="30"/>
        <rFont val="Arial"/>
        <family val="2"/>
      </rPr>
      <t xml:space="preserve">
</t>
    </r>
    <r>
      <rPr>
        <b/>
        <u/>
        <sz val="10"/>
        <color indexed="30"/>
        <rFont val="Arial"/>
        <family val="2"/>
      </rPr>
      <t xml:space="preserve">Mail du 25/04/25 </t>
    </r>
    <r>
      <rPr>
        <sz val="10"/>
        <color indexed="30"/>
        <rFont val="Arial"/>
        <family val="2"/>
      </rPr>
      <t xml:space="preserve">: Suite à notre échange, nous avons en effet constaté une erreur concernant la zone / superficie à traiter dans notre précédent devis.
Vous trouverez ci-joint le </t>
    </r>
    <r>
      <rPr>
        <b/>
        <sz val="10"/>
        <color indexed="30"/>
        <rFont val="Arial"/>
        <family val="2"/>
      </rPr>
      <t>devis n°250442443</t>
    </r>
    <r>
      <rPr>
        <sz val="10"/>
        <color indexed="30"/>
        <rFont val="Arial"/>
        <family val="2"/>
      </rPr>
      <t xml:space="preserve"> rectifié, incluant les précisions correspondantes.</t>
    </r>
  </si>
  <si>
    <t xml:space="preserve">SGITM0278358 </t>
  </si>
  <si>
    <t>* Suite à une modification d'horaire serait-il possible d'adapter les prestations de ménage sur les horaires du bureau : le 29/04 ouvert de 14H00 à 17H30, les 6/7/9 mai ouvert de 9H00 à 12H00. Et d'annuler les prestations des 1er, 2/05, 05/05, 10/05/2025.</t>
  </si>
  <si>
    <r>
      <rPr>
        <b/>
        <u/>
        <sz val="10"/>
        <color indexed="30"/>
        <rFont val="Arial"/>
        <family val="2"/>
      </rPr>
      <t>Mail du 29/04/25</t>
    </r>
    <r>
      <rPr>
        <b/>
        <sz val="10"/>
        <color indexed="30"/>
        <rFont val="Arial"/>
        <family val="2"/>
      </rPr>
      <t xml:space="preserve"> : </t>
    </r>
    <r>
      <rPr>
        <sz val="10"/>
        <color indexed="30"/>
        <rFont val="Arial"/>
        <family val="2"/>
      </rPr>
      <t>Nous confirmons la réception de la demande N° SGITM0278358 relative à la fermeture de la poste d'IVRY LA BATAILLE, sur la période du 29 avril au 10 mai 2025.
Nous souhaitons vous notifier que notre agent a été informé qu'il doit effectuer ses interventions exclusivement aux heures d'ouverture indiquées et qu'il ne doit pas intervenir les 1er, 2, 5 et 10 mai 2025.
Vous en souhaitant bonne réception.</t>
    </r>
  </si>
  <si>
    <t xml:space="preserve">SGITM0278354 </t>
  </si>
  <si>
    <t>* Suite à la fermeture du bureau, merci de suspendre les prestations de ménage durant cette période : du 01/05/2025 au 11/05/2025</t>
  </si>
  <si>
    <r>
      <rPr>
        <b/>
        <u/>
        <sz val="10"/>
        <color indexed="30"/>
        <rFont val="Arial"/>
        <family val="2"/>
      </rPr>
      <t>Mail du 29/04/25</t>
    </r>
    <r>
      <rPr>
        <b/>
        <sz val="10"/>
        <color indexed="30"/>
        <rFont val="Arial"/>
        <family val="2"/>
      </rPr>
      <t xml:space="preserve">  : </t>
    </r>
    <r>
      <rPr>
        <sz val="10"/>
        <color indexed="30"/>
        <rFont val="Arial"/>
        <family val="2"/>
      </rPr>
      <t>Suite à la demande de service N° SGITM0278354 concernant la fermeture de la Poste d'EZY SUR EURE pour la période du 01 au 11 Mai 2025, nous avons bien pris en compte cette demande.
Nous avons prévenu la salariée.</t>
    </r>
  </si>
  <si>
    <r>
      <t xml:space="preserve">* demande de prestation exceptionnelle de dératisation : Régulièrement les agents entendent des rongeurs dans les murs et il y a de mauvaises odeurs dans le bureau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</si>
  <si>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22/04/25</t>
    </r>
    <r>
      <rPr>
        <b/>
        <sz val="10"/>
        <color indexed="30"/>
        <rFont val="Arial"/>
        <family val="2"/>
      </rPr>
      <t xml:space="preserve"> : </t>
    </r>
    <r>
      <rPr>
        <sz val="10"/>
        <color indexed="30"/>
        <rFont val="Arial"/>
        <family val="2"/>
      </rPr>
      <t>Suite à votre demande d'intervention SGITM0275838 concernant une dératisation de la Poste de SAINT MARCEL BP, nous vous transmettons, en pièce jointe, notre</t>
    </r>
    <r>
      <rPr>
        <b/>
        <sz val="10"/>
        <color indexed="30"/>
        <rFont val="Arial"/>
        <family val="2"/>
      </rPr>
      <t xml:space="preserve"> devis n° 250442424</t>
    </r>
    <r>
      <rPr>
        <sz val="10"/>
        <color indexed="30"/>
        <rFont val="Arial"/>
        <family val="2"/>
      </rPr>
      <t>, établi le 22/04/2025, pour un montant de 580 € hors taxes.</t>
    </r>
  </si>
  <si>
    <t>Incidents Nettoyage 05/2025 BGPN DPT 27</t>
  </si>
  <si>
    <t xml:space="preserve">SGITM0279448 </t>
  </si>
  <si>
    <t xml:space="preserve">* DERNIER MENAGE DE RESTITUTION DES LOCAUX : nous allons restituer le bureau de Poste de Chambray le 30/06/2025, nous aurions besoin de programmer une dernière prestation de ménage afin de restituer des locaux propres au propriétaire. Pouvez-vous me donner une date et l'heure sur la semaine 26 pour effecteur cette prestation ? Le bureau étant déjà fermé, pour que je puisse vous ouvrir le bureau. </t>
  </si>
  <si>
    <r>
      <rPr>
        <b/>
        <u/>
        <sz val="10"/>
        <color indexed="30"/>
        <rFont val="Arial"/>
        <family val="2"/>
      </rPr>
      <t>Mail du 02/05/25</t>
    </r>
    <r>
      <rPr>
        <b/>
        <sz val="10"/>
        <color indexed="30"/>
        <rFont val="Arial"/>
        <family val="2"/>
      </rPr>
      <t xml:space="preserve"> : </t>
    </r>
    <r>
      <rPr>
        <sz val="10"/>
        <color indexed="30"/>
        <rFont val="Arial"/>
        <family val="2"/>
      </rPr>
      <t>Pour donner suite à votre demande d'intervention SGITM0279448, nous vous informons avoir programmé une prestation sur le BP de Chambray le 23/06/2025 à 8h30.</t>
    </r>
  </si>
  <si>
    <t xml:space="preserve">SGITM0280194 </t>
  </si>
  <si>
    <t xml:space="preserve">* Notre agent nous a fait les remontées suivantes : Prestation assurée de seulement 15min le 26/04 et le 29/04 Le 03/05 prestation faite de 35 min (9H30-10H05), mais assuré 5 min de ménage et 30 min enfermé dans les sanitaires. Malgrès vos rappels à votre agent, les prestations ne sont toujours pas conformes à nos attentes. Merci de faire le nécessaire. </t>
  </si>
  <si>
    <r>
      <rPr>
        <b/>
        <u/>
        <sz val="10"/>
        <color indexed="30"/>
        <rFont val="Arial"/>
        <family val="2"/>
      </rPr>
      <t>Mail du 05/05/25</t>
    </r>
    <r>
      <rPr>
        <b/>
        <sz val="10"/>
        <color indexed="30"/>
        <rFont val="Arial"/>
        <family val="2"/>
      </rPr>
      <t xml:space="preserve"> : </t>
    </r>
    <r>
      <rPr>
        <sz val="10"/>
        <color indexed="30"/>
        <rFont val="Arial"/>
        <family val="2"/>
      </rPr>
      <t>Pour donner suite à votre demande d'intervention SGITM0280194 concernant le BP de Ménilles, nous souhaitons vous assurer que nous avons effectué un point avec notre agent sur les horaires ainsi que le comportement approprié à adopter lors de ses interventions. 
Conformément à ce qui a été mentionné dans notre dernier courriel, nos managers terrain intensifieront les contrôles sur site afin de vérifier la conformité des prestations.</t>
    </r>
  </si>
  <si>
    <t xml:space="preserve">SGITM0280219 </t>
  </si>
  <si>
    <t>CONCHES EN OUCHE CDIS</t>
  </si>
  <si>
    <r>
      <t xml:space="preserve">* Nettoyage et désinfection de la poubelle jaune (recyclage) : Nous rencontrant des désagréments avec notre poubelle jaune qui doit servir que pour les déchets recyclables. Or cette poubelle est laissée à l'extérieur de nos locaux et les passants y déposent leurs ordures ménagères, cela fait plusieurs fois que les éboueurs refusent de la prendre. Afin de remédier à ce problème, il faudrait la rentrer dans nos locaux et la sortir que le jour de la collecte mais cette dernière est très sale.
</t>
    </r>
    <r>
      <rPr>
        <b/>
        <u/>
        <sz val="10"/>
        <rFont val="Arial"/>
        <family val="2"/>
      </rPr>
      <t xml:space="preserve">06/05/25 </t>
    </r>
    <r>
      <rPr>
        <sz val="10"/>
        <rFont val="Arial"/>
        <family val="2"/>
      </rPr>
      <t xml:space="preserve">: Devis validé, le bon de commande vous sera transmis par mail.
Concernant la gestion des poubelles de l’agence, le BP m’informe que l’agent vient soit le matin soit le soir mais pas de jour défini.
Il faudrait donc prévoir la prestation de nettoyage le mardi soir afin de sortir la poubelle jaune et le mercredi soir pour qu'elle la rentre dans le BP. 
Concernant la poubelle noire, l'agent devra déplacer la poubelle noire sur la place le lundi soir + le jeudi soir et la remettre devant le BP (pas sur le marquage réservé au camion des convoyeurs Brinks) le lendemain.
J’en profite pour vous faire part du retour bureau sur la prestation qui n’est pas à l’attendu. Christelle, la chef d’équipe en a connaissance puisqu’elle montre à l’agent ses tâches mais elle doit repasser derrière elle lorsqu’elle vient faire ses contrôles ; ce n’est pas une solution durable. Un plan d’actions plus percutant pour l’agent pourrait-il être mis en place ?
</t>
    </r>
  </si>
  <si>
    <t>Elise COUTURIER
Aurélie GENTY</t>
  </si>
  <si>
    <r>
      <rPr>
        <b/>
        <u/>
        <sz val="10"/>
        <color indexed="30"/>
        <rFont val="Arial"/>
        <family val="2"/>
      </rPr>
      <t>Mail du 06/05/2025</t>
    </r>
    <r>
      <rPr>
        <b/>
        <sz val="10"/>
        <color indexed="30"/>
        <rFont val="Arial"/>
        <family val="2"/>
      </rPr>
      <t xml:space="preserve"> : </t>
    </r>
    <r>
      <rPr>
        <sz val="10"/>
        <color indexed="30"/>
        <rFont val="Arial"/>
        <family val="2"/>
      </rPr>
      <t xml:space="preserve">Suite à votre demande SGITM0280219, nous vous transmettons en premier lieu notre devis n° 250542530, établi le 06/05/2025, pour un montant de 80.00 € ht, concernant le nettoyage et la désinfection de la poubelle jaune de votre bureau de poste.
Concernant la gestion des poubelles de l'agence, tant pour leur sortie que leur rentrée, nous aurions besoin de précisions supplémentaires, notamment concernant le nombre de collectes hebdomadaires et si vous désirez que nous gérions toutes les poubelles ou seulement celle réservée au recyclage, laissée, jusqu'à présent à l'extérieur.
Il est entendu qu’à réception de ces éléments cela nécessitera potentiellement, l’ajout d’une "particularité".
</t>
    </r>
    <r>
      <rPr>
        <b/>
        <sz val="10"/>
        <color indexed="30"/>
        <rFont val="Arial"/>
        <family val="2"/>
      </rPr>
      <t>Mail du 09/05/25</t>
    </r>
    <r>
      <rPr>
        <sz val="10"/>
        <color indexed="30"/>
        <rFont val="Arial"/>
        <family val="2"/>
      </rPr>
      <t xml:space="preserve">, Conformément à la commande PO01038123 relative au nettoyage de la poubelle jaune située à la Poste de Conches, une intervention peut être programmée le 24 mai 2025 à 9h, si cela vous convient.
Dans l'attente de votre retour,
</t>
    </r>
    <r>
      <rPr>
        <b/>
        <sz val="10"/>
        <color indexed="30"/>
        <rFont val="Arial"/>
        <family val="2"/>
      </rPr>
      <t>Mail du 16/05/25</t>
    </r>
    <r>
      <rPr>
        <sz val="10"/>
        <color indexed="30"/>
        <rFont val="Arial"/>
        <family val="2"/>
      </rPr>
      <t xml:space="preserve">,Suite à notre échange téléphonique concernant la prestation sur le BP de Conches en Ouche, je vous confirme que les interventions sont désormais effectuées chaque matin.
Par conséquent et après votre accord, les deux containers d'ordures ménagères seront sortis le matin à la fin de la prestation de notre agent et rentrés le lendemain matin par notre agent également.
Afin de finaliser cette nouvelle organisation, nous vous serions reconnaissant de bien vouloir ajouter au BPU une particularité d'un montant mensuel de 75.00€ HT. 
Concernant la qualité des prestations, nous avons effectivement relevé quelques anomalies mineures en cours de correction. Notre manager terrain assure un suivi régulier et des améliorations sont déjà constatées.
</t>
    </r>
  </si>
  <si>
    <t>SGITM0282690</t>
  </si>
  <si>
    <t xml:space="preserve">*besoin d'un remplacement ménage sur le bureau de Lieurey en l'absence de la femme de ménage titulaire; 45 minutes les mardi et jeudi 
*Le jeudi 29/05 étant férié, pouvez-vous préciser sur le devis que l’intervention aura lieu vendredi 30/05 ?
Je vous remercie,
*Je reviens vers vous pour vous demander, après m’avoir apporté les explications du tarif appliqué, de modifier le libellé des devis, car vous comme moi, pourrions être passibles de poursuites judiciaires, pour délit de marchandage. (Nous devons en amont faire appel à de l’intérim mais le délai est trop court dans le cas présent).
Je vous remercie donc de changer les termes « remplacement d’agent » par « prestation de nettoyage exceptionnelle » sur vos devis et sur leurs intitulés.
*Je valide les devis, vous recevrez les bons de commande d’ici demain.
</t>
  </si>
  <si>
    <t>Sylvie JEHAN
Aurélie GENTY</t>
  </si>
  <si>
    <r>
      <rPr>
        <b/>
        <u/>
        <sz val="10"/>
        <color indexed="30"/>
        <rFont val="Arial"/>
        <family val="2"/>
      </rPr>
      <t>Mail du</t>
    </r>
    <r>
      <rPr>
        <b/>
        <sz val="10"/>
        <color indexed="30"/>
        <rFont val="Arial"/>
        <family val="2"/>
      </rPr>
      <t xml:space="preserve"> 13/05/25 : </t>
    </r>
    <r>
      <rPr>
        <sz val="10"/>
        <color indexed="30"/>
        <rFont val="Arial"/>
        <family val="2"/>
      </rPr>
      <t xml:space="preserve">En réponse à votre demande SGITM0282690 du 13/05/25 concernant le BP LIEUREY, nous vous prions de trouver, ci-joint, nos devis relatifs au remplacement ponctuel de votre agence aux dates indiquées soit du 20 Mai au 03 Juin 2025 les mardis et jeudis : 
- Devis n°250542564 pour le remplacement sur le mois de Mai du 13/05/2025, un montant de 160 € hors taxes
- Devis n°250542565 pour le remplacement sur le mois de Juin du 13/05/2025, un montant de 40 € hors taxes.
</t>
    </r>
    <r>
      <rPr>
        <b/>
        <sz val="10"/>
        <color indexed="30"/>
        <rFont val="Arial"/>
        <family val="2"/>
      </rPr>
      <t xml:space="preserve">Mail du 13/05/25, </t>
    </r>
    <r>
      <rPr>
        <sz val="10"/>
        <color indexed="30"/>
        <rFont val="Arial"/>
        <family val="2"/>
      </rPr>
      <t xml:space="preserve">En réponse à votre demande, nous vous prions de trouver, ci-joint, notre devis 250542564 pour le mois de mai, modifié pour une intervention le 30 mai au lieu du 29 mai.
</t>
    </r>
    <r>
      <rPr>
        <b/>
        <sz val="10"/>
        <color indexed="30"/>
        <rFont val="Arial"/>
        <family val="2"/>
      </rPr>
      <t>Mail du 15/05/25</t>
    </r>
    <r>
      <rPr>
        <b/>
        <sz val="10"/>
        <color indexed="30"/>
        <rFont val="Arial"/>
        <family val="2"/>
      </rPr>
      <t>,</t>
    </r>
    <r>
      <rPr>
        <sz val="10"/>
        <color indexed="30"/>
        <rFont val="Arial"/>
        <family val="2"/>
      </rPr>
      <t xml:space="preserve">Conformément au message laissé sur votre portable, je vous confirme que la prestation sera réalisée par un agent polyvalent, nécessitant l'utilisation d'un véhicule de société. 
De ce fait, des frais de déplacement ont été comptabilisés sur les prestations. 
Vous trouverez, ci-joint, les devis 250542564 et 250542565 modifiés. 
</t>
    </r>
  </si>
  <si>
    <t>SGITM0281875</t>
  </si>
  <si>
    <t>*il n'y a pas eu de prestation de ménage sur ce site depuis mardi. J'aimerai également connaitre les contrats en cours sur l'ensemble de ce secteur.</t>
  </si>
  <si>
    <t>Emilie PESQUEUX</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</si>
  <si>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SGITM0281875 concernant le BP de St Ouen de Thouberville, nous vous confirmons l'absence de notre agent les 06/05 et 09/05/2025.
Notre agent a repris ses prestations le 13/05/2025.
Un avoir sera réalisé pour les 2 prestations manquantes. 
</t>
    </r>
  </si>
  <si>
    <t>SGITM0283431</t>
  </si>
  <si>
    <t>*Arrêt de prestation de nettoyage temporaire: Pour votre information, le bureau de Acquigny sera fermé du 4 au 9 août</t>
  </si>
  <si>
    <r>
      <rPr>
        <b/>
        <u/>
        <sz val="10"/>
        <color indexed="30"/>
        <rFont val="Arial"/>
        <family val="2"/>
      </rPr>
      <t>Mail du</t>
    </r>
    <r>
      <rPr>
        <b/>
        <sz val="10"/>
        <color indexed="30"/>
        <rFont val="Arial"/>
        <family val="2"/>
      </rPr>
      <t xml:space="preserve"> 14/05/25 : </t>
    </r>
    <r>
      <rPr>
        <sz val="10"/>
        <color indexed="30"/>
        <rFont val="Arial"/>
        <family val="2"/>
      </rPr>
      <t xml:space="preserve">Pour faire suite à votre demande SGITM0283431 du 14/05/25, nous vous confirmons la prise en compte de votre information concernant le fermeture du BP d'Acquigny du 04/08 au 09/08/2025. 
</t>
    </r>
  </si>
  <si>
    <t>SGITM0283448</t>
  </si>
  <si>
    <t>*manque de papier toilette et essuie mains</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</si>
  <si>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SGITM0283448, nous vous informons qu'une livraison est programmée vendredi sur le site de Saint Marcel. 
</t>
    </r>
  </si>
  <si>
    <t xml:space="preserve">SGITM0284459 </t>
  </si>
  <si>
    <t xml:space="preserve">*Ivry et Ezy fermés l'après-midi.
</t>
  </si>
  <si>
    <r>
      <rPr>
        <b/>
        <sz val="10"/>
        <color indexed="30"/>
        <rFont val="Arial"/>
        <family val="2"/>
      </rPr>
      <t xml:space="preserve">Mail du 16/05/25, </t>
    </r>
    <r>
      <rPr>
        <sz val="10"/>
        <color indexed="30"/>
        <rFont val="Arial"/>
        <family val="2"/>
      </rPr>
      <t xml:space="preserve">Nous vous confirmons la prise en compte de votre demande SGITM0284459 concernant la fermeture des BP d'Ezy sur Eure et Ivry la bataille le 22/05/2025 après-midi. 
</t>
    </r>
  </si>
  <si>
    <t>SGITM0284464</t>
  </si>
  <si>
    <t xml:space="preserve">*Le bureau étant fermé le matin, merci de suspendre l'intervention sur cette journée
Arrêt de prestation provisoire : du 22/05/2025 au 22/05/2025
</t>
  </si>
  <si>
    <r>
      <rPr>
        <b/>
        <u/>
        <sz val="10"/>
        <color indexed="30"/>
        <rFont val="Arial"/>
        <family val="2"/>
      </rPr>
      <t>Mail du 16/05/25</t>
    </r>
    <r>
      <rPr>
        <b/>
        <sz val="10"/>
        <color indexed="30"/>
        <rFont val="Arial"/>
        <family val="2"/>
      </rPr>
      <t xml:space="preserve"> : </t>
    </r>
    <r>
      <rPr>
        <sz val="10"/>
        <color indexed="30"/>
        <rFont val="Arial"/>
        <family val="2"/>
      </rPr>
      <t xml:space="preserve">Nous vous confirmons la prise en compte de votre demande SGITM0284464 concernant la fermeture du BP d'Ivry la bataille le 22/05/2025.
</t>
    </r>
  </si>
  <si>
    <t>SGITM0284463</t>
  </si>
  <si>
    <r>
      <rPr>
        <b/>
        <u/>
        <sz val="10"/>
        <color indexed="30"/>
        <rFont val="Arial"/>
        <family val="2"/>
      </rPr>
      <t>Mail du</t>
    </r>
    <r>
      <rPr>
        <b/>
        <sz val="10"/>
        <color indexed="30"/>
        <rFont val="Arial"/>
        <family val="2"/>
      </rPr>
      <t xml:space="preserve"> 16/05/25 : </t>
    </r>
    <r>
      <rPr>
        <sz val="10"/>
        <color indexed="30"/>
        <rFont val="Arial"/>
        <family val="2"/>
      </rPr>
      <t xml:space="preserve">Pour faire suite à votre demande SGITM0284463 du 16/05/25 concernant le BP EZY SUR EURE, nous avons pris bonne note de la fermeture du bureau le 22/05/25.
Nous avons transmis l'information à notre agent.
</t>
    </r>
  </si>
  <si>
    <t xml:space="preserve">SGITM0285556 </t>
  </si>
  <si>
    <t>* Suite à la fermeture du bureau par manque de ressource, merci de suspendre la prestation sur cette période : du 23/05/2025 au 23/05/2025</t>
  </si>
  <si>
    <r>
      <rPr>
        <b/>
        <u/>
        <sz val="10"/>
        <color indexed="30"/>
        <rFont val="Arial"/>
        <family val="2"/>
      </rPr>
      <t>Mail du 21/05/25</t>
    </r>
    <r>
      <rPr>
        <b/>
        <sz val="10"/>
        <color indexed="30"/>
        <rFont val="Arial"/>
        <family val="2"/>
      </rPr>
      <t xml:space="preserve"> : </t>
    </r>
    <r>
      <rPr>
        <sz val="10"/>
        <color indexed="30"/>
        <rFont val="Arial"/>
        <family val="2"/>
      </rPr>
      <t>Suite à votre demande de service N° SGITM0285556 du 20/05/2025 concernant la fermeture de la poste d'EZY SUR EURE le 23 mai 2025, nous avons bien pris en compte cette demande.
Nous avons prévenu notre agent de ne pas intervenir ce jour-là.
Nous vous en souhaitons bonne réception.</t>
    </r>
  </si>
  <si>
    <t xml:space="preserve">SGITM0286459 </t>
  </si>
  <si>
    <t>* LA FEMME DE MENAGE REMPLACANTE N EST PAS VENUE CE MERCREDI 21 MAI 25</t>
  </si>
  <si>
    <r>
      <rPr>
        <b/>
        <u/>
        <sz val="10"/>
        <color indexed="30"/>
        <rFont val="Arial"/>
        <family val="2"/>
      </rPr>
      <t>Mail du 23/05/25</t>
    </r>
    <r>
      <rPr>
        <b/>
        <sz val="10"/>
        <color indexed="30"/>
        <rFont val="Arial"/>
        <family val="2"/>
      </rPr>
      <t xml:space="preserve"> : </t>
    </r>
    <r>
      <rPr>
        <sz val="10"/>
        <color indexed="30"/>
        <rFont val="Arial"/>
        <family val="2"/>
      </rPr>
      <t xml:space="preserve">Pour donner suite à votre demande n°SGITM0286459 concernant le site de PONT AUDEMER BP, nous vous confirmons l'absence de notre agent le 21/05/2025 ainsi que la reprise des prestations le 22/05/2025. </t>
    </r>
  </si>
  <si>
    <t xml:space="preserve">SGITM0286859 </t>
  </si>
  <si>
    <r>
      <t xml:space="preserve">* Ce jour je suis allée travailler sur ce bureau. Je tiens à vous faire remonter plusieurs problèmes concernant la prestation de votre agent. Elle est arrivée à 14H30, pendant l'ouverture du bureau. Elle dégage une forte odeur, et une odeur d'alcool. Mme Galbois étant présente également, elle peut vous le confirmer. Concernant le ménage, votre agent a passé directement la serpillère sans balayer ou passer l'aspirateur avant, avec une serpillère immonde. Pas de dépoussièrage. Le sol est trempé, avec un risque de glissade pour nos client et agent, sans mise en place du panneau danger disponible sur site. Elle a sorti la poubelle dehors par la porte arrière. Mon agent a eu la présence d'esprit de vérifier en présence de Mme Galbois, si la porte arrière avait bien été refermé par l'agent d'entretien. Votre agent ne l'avait pas refermé à clé. Je vous alerte, car cela est très grave d'un point de vue sureté, car cela met en danger les biens et les personnes de mon bureau. Nous ne pouvons pas tolérér cela. Suite à nos différentes précédentes alertes, il n'y a eu aucune évolution positive depuis et suite au constat de Mme Galbois ce jour, je vous demande de remplacer cet agent dès maintenant, et de remettre Mr Barthélémy Julien en poste. Celui-ci étant toujours disponible sur les créneaux de prestation de ce bureau. Je comprends vos problèmes de reclassement, mais cela n'est plus entendable, car la sureté et l'image de notre entreprise est en jeu. 
* </t>
    </r>
    <r>
      <rPr>
        <b/>
        <u/>
        <sz val="10"/>
        <rFont val="Arial"/>
        <family val="2"/>
      </rPr>
      <t>28/05/25</t>
    </r>
    <r>
      <rPr>
        <sz val="10"/>
        <rFont val="Arial"/>
        <family val="2"/>
      </rPr>
      <t xml:space="preserve"> : Merci pour votre retour sur le sujet sensible de Ménilles.
La requête de MME LETELLIER, demandant le remplacement de l’agent, va être à envisager.
Nous attendons bien sûr votre retour sur le prochain contrôle « en toute discrétion » ce vendredi.
*</t>
    </r>
    <r>
      <rPr>
        <b/>
        <u/>
        <sz val="10"/>
        <rFont val="Arial"/>
        <family val="2"/>
      </rPr>
      <t xml:space="preserve"> 28/05/25 </t>
    </r>
    <r>
      <rPr>
        <sz val="10"/>
        <rFont val="Arial"/>
        <family val="2"/>
      </rPr>
      <t xml:space="preserve">: Ci-dessous la correspondance de MME LETELLIER en copie de ce mail :
</t>
    </r>
    <r>
      <rPr>
        <u/>
        <sz val="10"/>
        <rFont val="Arial"/>
        <family val="2"/>
      </rPr>
      <t>Julie LETELLIER - Commentaires additionnels • - 28/05/2025 10:42:15</t>
    </r>
    <r>
      <rPr>
        <sz val="10"/>
        <rFont val="Arial"/>
        <family val="2"/>
      </rPr>
      <t xml:space="preserve"> :
Bonjour Mme Bance, ce plan d'action arrive un peu tardivement suite à toutes les remontées déjà faites sur cet agent. Nous comprenons votre position, mais nous vous demandons de changer d'agent dès maintenant, l'image de notre entreprise en pâtissant fortement (odeur et netteté des espace).Nous ne pouvons continuer comme cela. Cordialement,
</t>
    </r>
  </si>
  <si>
    <t>Julie LETELLIER
Aurélie GENTY
Aurélie GENTY</t>
  </si>
  <si>
    <r>
      <rPr>
        <b/>
        <u/>
        <sz val="10"/>
        <color indexed="30"/>
        <rFont val="Arial"/>
        <family val="2"/>
      </rPr>
      <t>Mail du 28/05/25</t>
    </r>
    <r>
      <rPr>
        <b/>
        <sz val="10"/>
        <color indexed="30"/>
        <rFont val="Arial"/>
        <family val="2"/>
      </rPr>
      <t xml:space="preserve"> : </t>
    </r>
    <r>
      <rPr>
        <sz val="10"/>
        <color indexed="30"/>
        <rFont val="Arial"/>
        <family val="2"/>
      </rPr>
      <t>Suite à votre demande SGITM0286857 relative au BP de Ménilles, nous vous informons que notre manager terrain, Mme GALBOIS, s'est rendue sur site le 22/05/2025 afin de procéder à un contrôle des prestations.
Cette visite a permis de relever plusieurs anomalies, tant sur la qualité de la prestation que sur la régularité des interventions et le respect des consignes de sécurité.
Un plan d'action a été immédiatement engagé, incluant un recadrage de l'agent concerné ainsi que la mise en œuvre de mesures disciplinaires. 
Nous avons également décidé de renforcer les contrôles, avec une fréquence adaptée à la situation. Un nouveau contrôle est d'ores et déjà prévu ce vendredi ; nous vous tiendrons informés des suites données à son issue.
Nous suivons cette situation avec la plus grande attention et ne manquerons pas de vous tenir informé de toute évolution.</t>
    </r>
    <r>
      <rPr>
        <b/>
        <sz val="10"/>
        <color indexed="30"/>
        <rFont val="Arial"/>
        <family val="2"/>
      </rPr>
      <t xml:space="preserve">
</t>
    </r>
    <r>
      <rPr>
        <b/>
        <u/>
        <sz val="10"/>
        <color indexed="30"/>
        <rFont val="Arial"/>
        <family val="2"/>
      </rPr>
      <t>Mail du 03/06/25</t>
    </r>
    <r>
      <rPr>
        <b/>
        <sz val="10"/>
        <color indexed="30"/>
        <rFont val="Arial"/>
        <family val="2"/>
      </rPr>
      <t xml:space="preserve"> :</t>
    </r>
    <r>
      <rPr>
        <sz val="10"/>
        <color indexed="30"/>
        <rFont val="Arial"/>
        <family val="2"/>
      </rPr>
      <t xml:space="preserve"> Conformément à mon échange téléphonique avec Mme GENTY, je vous confirme que nous envisageons le retrait de l'agent concerné dès que possible. Toutefois, cette démarche pourrait nécessiter un certain délai.
Nous vous informons également avoir réalisé un contrôle sur le BP de Ménilles le 30/05/2025, contrôle qui fait apparaître une note de 79% (contre 59% le 22/05/2025). 
Un nouveau contrôle est programmé cette semaine (mardi 03/06/2025) et plus si nécessaire. 
Nous ne manquerons pas de vous tenir informé des actions engagées ainsi que des contrôles réalisés.</t>
    </r>
  </si>
  <si>
    <t xml:space="preserve">SGITM0287328 </t>
  </si>
  <si>
    <r>
      <t xml:space="preserve">* demande de prestation urgente de dératisation : Présence de souris dans le bureau
* </t>
    </r>
    <r>
      <rPr>
        <b/>
        <u/>
        <sz val="10"/>
        <rFont val="Arial"/>
        <family val="2"/>
      </rPr>
      <t xml:space="preserve">26/05/25 </t>
    </r>
    <r>
      <rPr>
        <sz val="10"/>
        <rFont val="Arial"/>
        <family val="2"/>
      </rPr>
      <t xml:space="preserve">: Devis validé, vous pouvez intervenir demain, 
</t>
    </r>
  </si>
  <si>
    <r>
      <rPr>
        <b/>
        <u/>
        <sz val="10"/>
        <color indexed="30"/>
        <rFont val="Arial"/>
        <family val="2"/>
      </rPr>
      <t>Mail du 26/05/25</t>
    </r>
    <r>
      <rPr>
        <b/>
        <sz val="10"/>
        <color indexed="30"/>
        <rFont val="Arial"/>
        <family val="2"/>
      </rPr>
      <t xml:space="preserve">  : </t>
    </r>
    <r>
      <rPr>
        <sz val="10"/>
        <color indexed="30"/>
        <rFont val="Arial"/>
        <family val="2"/>
      </rPr>
      <t>Conformément à votre demande, veuillez trouver ci-joint notre devis n° 250542692 du 26/05/2025 d'un montant de 545.00€ ht, concernant une intervention de dératisation pour des souris au BP de GASNY.  
Merci de nous confirmer par retour de mail la validation de l'intervention qui se déroulera demain, mardi 27 mai 2025, s'il vous plaît.</t>
    </r>
  </si>
  <si>
    <t xml:space="preserve">SGITM0288047 </t>
  </si>
  <si>
    <t>ROMILLY SUR ANDELLE</t>
  </si>
  <si>
    <t xml:space="preserve">* je viens d'être informé de l'absence de prestation de ménage sur le site de ROMILLY depuis jeudi dernier. </t>
  </si>
  <si>
    <r>
      <rPr>
        <b/>
        <u/>
        <sz val="10"/>
        <color indexed="30"/>
        <rFont val="Arial"/>
        <family val="2"/>
      </rPr>
      <t>Mail du 27/05/25</t>
    </r>
    <r>
      <rPr>
        <b/>
        <sz val="10"/>
        <color indexed="30"/>
        <rFont val="Arial"/>
        <family val="2"/>
      </rPr>
      <t xml:space="preserve">  : </t>
    </r>
    <r>
      <rPr>
        <sz val="10"/>
        <color indexed="30"/>
        <rFont val="Arial"/>
        <family val="2"/>
      </rPr>
      <t>En réponse à votre demande n°SGITM0288047 relative au site de ROMILLY SUR ANDELLE, nous vous confirmons que notre agent a été absent le vendredi 23/05/2025 et le lundi 26/05/2025, et que la reprise des prestations a eu lieu aujourd'hui, mardi 27/05/2025.
Un avoir sera émis pour les prestations manquantes.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</si>
</sst>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6"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
      <sz val="10"/>
      <color rgb="FF0066CC"/>
      <name val="Arial"/>
      <family val="2"/>
    </font>
    <font>
      <b/>
      <u/>
      <sz val="10"/>
      <name val="Arial"/>
      <family val="2"/>
    </font>
    <font>
      <sz val="11"/>
      <name val="Arial"/>
      <family val="2"/>
    </font>
    <font>
      <sz val="12"/>
      <name val="Arial"/>
      <family val="2"/>
    </font>
    <font>
      <u/>
      <sz val="1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58">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4" xfId="0"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xf numFmtId="0" fontId="47" fillId="0" borderId="1" xfId="0" applyFont="1" applyBorder="1" applyAlignment="1">
      <alignment horizontal="center" vertical="center"/>
    </xf>
    <xf numFmtId="0" fontId="47" fillId="0" borderId="1" xfId="0" applyFont="1" applyBorder="1" applyAlignment="1">
      <alignment horizontal="left" vertical="center"/>
    </xf>
    <xf numFmtId="165" fontId="47" fillId="0" borderId="1" xfId="0" applyNumberFormat="1" applyFont="1" applyBorder="1" applyAlignment="1">
      <alignment horizontal="center" vertical="center"/>
    </xf>
    <xf numFmtId="0" fontId="47" fillId="0" borderId="1" xfId="0" applyFont="1" applyBorder="1" applyAlignment="1">
      <alignment horizontal="left" vertical="top" wrapText="1"/>
    </xf>
    <xf numFmtId="0" fontId="45" fillId="0" borderId="1" xfId="0" applyFont="1" applyBorder="1" applyAlignment="1">
      <alignment horizontal="left" vertical="top" wrapText="1"/>
    </xf>
    <xf numFmtId="0" fontId="47" fillId="0" borderId="2" xfId="0" applyFont="1" applyBorder="1" applyAlignment="1">
      <alignment horizontal="center" vertical="center"/>
    </xf>
    <xf numFmtId="0" fontId="47" fillId="0" borderId="2" xfId="0" applyFont="1" applyBorder="1" applyAlignment="1">
      <alignment horizontal="left" vertical="center"/>
    </xf>
    <xf numFmtId="0" fontId="1" fillId="0" borderId="2" xfId="0" applyFont="1" applyBorder="1" applyAlignment="1">
      <alignment vertical="center" wrapText="1"/>
    </xf>
    <xf numFmtId="165" fontId="47" fillId="0" borderId="2" xfId="0" applyNumberFormat="1" applyFont="1" applyBorder="1" applyAlignment="1">
      <alignment horizontal="center" vertical="center"/>
    </xf>
    <xf numFmtId="0" fontId="50" fillId="0" borderId="2" xfId="0" applyFont="1" applyBorder="1" applyAlignment="1">
      <alignment horizontal="center" vertical="center" wrapText="1"/>
    </xf>
    <xf numFmtId="0" fontId="47" fillId="0" borderId="2" xfId="0" applyFont="1" applyBorder="1" applyAlignment="1">
      <alignment horizontal="left" vertical="top" wrapText="1"/>
    </xf>
    <xf numFmtId="0" fontId="47" fillId="0" borderId="4" xfId="0" applyFont="1" applyBorder="1" applyAlignment="1">
      <alignment horizontal="center" vertical="center"/>
    </xf>
    <xf numFmtId="0" fontId="47" fillId="0" borderId="4" xfId="0" applyFont="1" applyBorder="1" applyAlignment="1">
      <alignment horizontal="left" vertical="center"/>
    </xf>
    <xf numFmtId="0" fontId="1" fillId="0" borderId="4" xfId="0" applyFont="1" applyBorder="1" applyAlignment="1">
      <alignment vertical="center" wrapText="1"/>
    </xf>
    <xf numFmtId="165" fontId="47" fillId="0" borderId="4" xfId="0" applyNumberFormat="1" applyFont="1" applyBorder="1" applyAlignment="1">
      <alignment horizontal="center" vertical="center"/>
    </xf>
    <xf numFmtId="0" fontId="50" fillId="0" borderId="4" xfId="0" applyFont="1" applyBorder="1" applyAlignment="1">
      <alignment horizontal="center" vertical="center" wrapText="1"/>
    </xf>
    <xf numFmtId="0" fontId="47" fillId="0" borderId="4" xfId="0" applyFont="1" applyBorder="1" applyAlignment="1">
      <alignment horizontal="left" vertical="top" wrapText="1"/>
    </xf>
    <xf numFmtId="0" fontId="37" fillId="0" borderId="2" xfId="0" applyFont="1" applyBorder="1" applyAlignment="1">
      <alignment horizontal="left" vertical="top" wrapText="1"/>
    </xf>
    <xf numFmtId="0" fontId="1" fillId="0" borderId="2" xfId="0" applyFont="1" applyBorder="1" applyAlignment="1">
      <alignment horizontal="left" vertical="center"/>
    </xf>
    <xf numFmtId="0" fontId="53" fillId="0" borderId="2" xfId="0" applyFont="1" applyBorder="1" applyAlignment="1">
      <alignment horizontal="center" vertical="center"/>
    </xf>
    <xf numFmtId="0" fontId="53" fillId="0" borderId="1" xfId="0" applyFont="1" applyBorder="1" applyAlignment="1">
      <alignment horizontal="center" vertical="center"/>
    </xf>
    <xf numFmtId="0" fontId="49" fillId="0" borderId="1" xfId="0" applyFont="1" applyBorder="1" applyAlignment="1">
      <alignment horizontal="center"/>
    </xf>
    <xf numFmtId="0" fontId="54" fillId="0" borderId="2" xfId="0" applyFont="1" applyBorder="1" applyAlignment="1">
      <alignment horizontal="center" vertical="center"/>
    </xf>
    <xf numFmtId="0" fontId="54" fillId="0" borderId="1" xfId="0" applyFont="1" applyBorder="1" applyAlignment="1">
      <alignment horizontal="center" vertical="center"/>
    </xf>
    <xf numFmtId="0" fontId="36" fillId="0" borderId="0" xfId="0" applyFont="1" applyAlignment="1">
      <alignment vertical="top" wrapText="1"/>
    </xf>
    <xf numFmtId="0" fontId="54" fillId="0" borderId="4" xfId="0" applyFont="1" applyBorder="1" applyAlignment="1">
      <alignment horizontal="center" vertical="center"/>
    </xf>
    <xf numFmtId="0" fontId="53" fillId="0" borderId="4" xfId="0" applyFont="1" applyBorder="1" applyAlignment="1">
      <alignment horizontal="center" vertical="center"/>
    </xf>
    <xf numFmtId="0" fontId="1" fillId="0" borderId="4"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27"/>
      <sheetName val="2025 - DI Dpt 27"/>
      <sheetName val="Chantier La Poste"/>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270560</v>
          </cell>
          <cell r="D15">
            <v>2058090</v>
          </cell>
          <cell r="E15" t="str">
            <v>22E1825</v>
          </cell>
          <cell r="G15" t="str">
            <v>H6</v>
          </cell>
          <cell r="H15" t="str">
            <v>LuàSa</v>
          </cell>
        </row>
        <row r="16">
          <cell r="B16" t="str">
            <v>BERNAY PDC</v>
          </cell>
          <cell r="C16">
            <v>270340</v>
          </cell>
          <cell r="D16">
            <v>2058310</v>
          </cell>
          <cell r="E16" t="str">
            <v>22E2433</v>
          </cell>
          <cell r="G16" t="str">
            <v>H6</v>
          </cell>
          <cell r="H16" t="str">
            <v>LuàSa</v>
          </cell>
        </row>
        <row r="17">
          <cell r="B17" t="str">
            <v>BEUZEVILLE</v>
          </cell>
          <cell r="C17">
            <v>270650</v>
          </cell>
          <cell r="D17">
            <v>2058100</v>
          </cell>
          <cell r="E17" t="str">
            <v>22E1825</v>
          </cell>
          <cell r="G17" t="str">
            <v>H5</v>
          </cell>
          <cell r="H17" t="str">
            <v>LuàSa</v>
          </cell>
        </row>
        <row r="18">
          <cell r="B18" t="str">
            <v>BIHOREL</v>
          </cell>
          <cell r="C18">
            <v>760950</v>
          </cell>
          <cell r="D18">
            <v>2214100</v>
          </cell>
          <cell r="E18" t="str">
            <v>22E1825</v>
          </cell>
        </row>
        <row r="19">
          <cell r="B19" t="str">
            <v>BLANGY SUR BRESLE</v>
          </cell>
          <cell r="D19">
            <v>2222430</v>
          </cell>
          <cell r="E19" t="str">
            <v>22E1826</v>
          </cell>
          <cell r="F19" t="str">
            <v>PDC</v>
          </cell>
          <cell r="G19" t="str">
            <v>H6</v>
          </cell>
          <cell r="H19" t="str">
            <v>LuàSa</v>
          </cell>
        </row>
        <row r="20">
          <cell r="B20" t="str">
            <v>BOIS GUILLAUME</v>
          </cell>
          <cell r="C20">
            <v>761080</v>
          </cell>
          <cell r="D20" t="str">
            <v>2214120/2231380/2231390/2231400/2231410/2231420</v>
          </cell>
          <cell r="E20" t="str">
            <v>22E1825</v>
          </cell>
        </row>
        <row r="21">
          <cell r="B21" t="str">
            <v>BOIS GUILLAUME PPDC</v>
          </cell>
          <cell r="C21">
            <v>763330</v>
          </cell>
          <cell r="D21">
            <v>2222050</v>
          </cell>
          <cell r="E21" t="str">
            <v>22E2433</v>
          </cell>
          <cell r="F21" t="str">
            <v>PDC</v>
          </cell>
        </row>
        <row r="22">
          <cell r="B22" t="str">
            <v>BOISSEY LE CHATEL</v>
          </cell>
          <cell r="C22">
            <v>270770</v>
          </cell>
          <cell r="D22">
            <v>2058110</v>
          </cell>
          <cell r="E22" t="str">
            <v>22E1825</v>
          </cell>
        </row>
        <row r="23">
          <cell r="B23" t="str">
            <v>BOLBEC</v>
          </cell>
          <cell r="C23">
            <v>761140</v>
          </cell>
          <cell r="D23">
            <v>2214000</v>
          </cell>
          <cell r="E23" t="str">
            <v>22E1826</v>
          </cell>
          <cell r="G23" t="str">
            <v>H6</v>
          </cell>
          <cell r="H23" t="str">
            <v>LuàSa</v>
          </cell>
        </row>
        <row r="24">
          <cell r="B24" t="str">
            <v>BONSECOURS</v>
          </cell>
          <cell r="C24">
            <v>761030</v>
          </cell>
          <cell r="D24">
            <v>2214130</v>
          </cell>
          <cell r="E24" t="str">
            <v>22E1825</v>
          </cell>
        </row>
        <row r="25">
          <cell r="B25" t="str">
            <v>BOOS PDC</v>
          </cell>
          <cell r="C25">
            <v>760410</v>
          </cell>
          <cell r="D25">
            <v>2222420</v>
          </cell>
          <cell r="E25" t="str">
            <v>22E1826</v>
          </cell>
          <cell r="G25" t="str">
            <v>H6</v>
          </cell>
          <cell r="H25" t="str">
            <v>LuàSa</v>
          </cell>
        </row>
        <row r="26">
          <cell r="B26" t="str">
            <v xml:space="preserve">BOSC LE HARD </v>
          </cell>
          <cell r="C26">
            <v>761250</v>
          </cell>
          <cell r="D26">
            <v>2214140</v>
          </cell>
          <cell r="E26" t="str">
            <v>22E1825</v>
          </cell>
          <cell r="G26" t="str">
            <v>H3</v>
          </cell>
          <cell r="H26" t="str">
            <v>Ma/Je/Sa</v>
          </cell>
        </row>
        <row r="27">
          <cell r="B27" t="str">
            <v>BOSC ROGER EN ROUMOIS</v>
          </cell>
          <cell r="C27">
            <v>270900</v>
          </cell>
          <cell r="D27">
            <v>2058120</v>
          </cell>
          <cell r="E27" t="str">
            <v>22E1825</v>
          </cell>
        </row>
        <row r="28">
          <cell r="B28" t="str">
            <v>BOURG ACHARD</v>
          </cell>
          <cell r="C28">
            <v>271030</v>
          </cell>
          <cell r="D28">
            <v>2058130</v>
          </cell>
          <cell r="E28" t="str">
            <v>22E1825</v>
          </cell>
          <cell r="G28" t="str">
            <v>H6</v>
          </cell>
          <cell r="H28" t="str">
            <v>LuàSa</v>
          </cell>
        </row>
        <row r="29">
          <cell r="B29" t="str">
            <v>BOURGTHEROULDE</v>
          </cell>
          <cell r="C29">
            <v>271050</v>
          </cell>
          <cell r="D29">
            <v>2058140</v>
          </cell>
          <cell r="E29" t="str">
            <v>22E1825</v>
          </cell>
          <cell r="G29" t="str">
            <v>H5</v>
          </cell>
          <cell r="H29" t="str">
            <v>MaàSa</v>
          </cell>
        </row>
        <row r="30">
          <cell r="B30" t="str">
            <v>BOURNEVILLE</v>
          </cell>
          <cell r="C30">
            <v>271070</v>
          </cell>
          <cell r="D30">
            <v>2058150</v>
          </cell>
          <cell r="E30" t="str">
            <v>22E1825</v>
          </cell>
          <cell r="G30" t="str">
            <v>H3</v>
          </cell>
          <cell r="H30" t="str">
            <v>Lu/Me/Ve</v>
          </cell>
        </row>
        <row r="31">
          <cell r="B31" t="str">
            <v xml:space="preserve">BRETEUIL SUR ITON </v>
          </cell>
          <cell r="C31">
            <v>271120</v>
          </cell>
          <cell r="D31">
            <v>1096440</v>
          </cell>
          <cell r="E31" t="str">
            <v>22E1825</v>
          </cell>
          <cell r="G31" t="str">
            <v>H6</v>
          </cell>
          <cell r="H31" t="str">
            <v>LuàSa</v>
          </cell>
        </row>
        <row r="32">
          <cell r="B32" t="str">
            <v>BRETEUIL SUR ITON PDC</v>
          </cell>
          <cell r="C32">
            <v>270370</v>
          </cell>
          <cell r="D32">
            <v>1096860</v>
          </cell>
          <cell r="E32" t="str">
            <v>22E2433</v>
          </cell>
          <cell r="F32" t="str">
            <v>PDC</v>
          </cell>
          <cell r="G32" t="str">
            <v>H6</v>
          </cell>
          <cell r="H32" t="str">
            <v>LuàSa</v>
          </cell>
        </row>
        <row r="33">
          <cell r="B33" t="str">
            <v>BRIONNE CDIS</v>
          </cell>
          <cell r="C33">
            <v>270380</v>
          </cell>
          <cell r="D33">
            <v>2058320</v>
          </cell>
          <cell r="E33" t="str">
            <v>22E2433</v>
          </cell>
          <cell r="G33" t="str">
            <v>H6</v>
          </cell>
          <cell r="H33" t="str">
            <v>LuàSa</v>
          </cell>
        </row>
        <row r="34">
          <cell r="B34" t="str">
            <v>BUCHY</v>
          </cell>
          <cell r="C34">
            <v>760420</v>
          </cell>
          <cell r="D34">
            <v>2222270</v>
          </cell>
          <cell r="E34" t="str">
            <v>22E1826</v>
          </cell>
          <cell r="F34" t="str">
            <v>PDC</v>
          </cell>
          <cell r="G34" t="str">
            <v>H6</v>
          </cell>
          <cell r="H34" t="str">
            <v>LuàSa</v>
          </cell>
        </row>
        <row r="35">
          <cell r="B35" t="str">
            <v xml:space="preserve">CANYBARVILLE PPDC </v>
          </cell>
          <cell r="C35">
            <v>760440</v>
          </cell>
          <cell r="D35">
            <v>2222290</v>
          </cell>
          <cell r="E35" t="str">
            <v>22E1826</v>
          </cell>
        </row>
        <row r="36">
          <cell r="B36" t="str">
            <v>CANTELEU</v>
          </cell>
          <cell r="C36">
            <v>760430</v>
          </cell>
          <cell r="D36">
            <v>2222280</v>
          </cell>
          <cell r="E36" t="str">
            <v>22E1826</v>
          </cell>
          <cell r="F36" t="str">
            <v>PDC</v>
          </cell>
          <cell r="G36" t="str">
            <v>H6</v>
          </cell>
          <cell r="H36" t="str">
            <v>LuàSa</v>
          </cell>
        </row>
        <row r="37">
          <cell r="B37" t="str">
            <v>CAUDEBEC LES ELBEUF</v>
          </cell>
          <cell r="C37">
            <v>761650</v>
          </cell>
          <cell r="D37">
            <v>2222300</v>
          </cell>
          <cell r="E37" t="str">
            <v>22E1826</v>
          </cell>
          <cell r="F37" t="str">
            <v>PDC</v>
          </cell>
        </row>
        <row r="38">
          <cell r="B38" t="str">
            <v>CHAMBRAY</v>
          </cell>
          <cell r="C38">
            <v>271400</v>
          </cell>
          <cell r="D38">
            <v>1096450</v>
          </cell>
          <cell r="E38" t="str">
            <v>22E1825</v>
          </cell>
          <cell r="G38" t="str">
            <v>H3</v>
          </cell>
          <cell r="H38" t="str">
            <v>Ma/Je/Sa</v>
          </cell>
        </row>
        <row r="39">
          <cell r="B39" t="str">
            <v>CHARLEVAL</v>
          </cell>
          <cell r="C39">
            <v>271510</v>
          </cell>
          <cell r="D39">
            <v>1096460</v>
          </cell>
          <cell r="E39" t="str">
            <v>22E1825</v>
          </cell>
          <cell r="G39" t="str">
            <v>H6</v>
          </cell>
          <cell r="H39" t="str">
            <v>LuàSa</v>
          </cell>
        </row>
        <row r="40">
          <cell r="B40" t="str">
            <v>CLEON PDC</v>
          </cell>
          <cell r="C40">
            <v>760460</v>
          </cell>
          <cell r="D40">
            <v>2222310</v>
          </cell>
          <cell r="E40" t="str">
            <v>22E1826</v>
          </cell>
        </row>
        <row r="41">
          <cell r="B41" t="str">
            <v>CONCHES EN OUCHE CDIS</v>
          </cell>
          <cell r="C41">
            <v>270400</v>
          </cell>
          <cell r="D41">
            <v>1096870</v>
          </cell>
          <cell r="E41" t="str">
            <v>22E2433</v>
          </cell>
          <cell r="G41" t="str">
            <v>H6</v>
          </cell>
          <cell r="H41" t="str">
            <v>LuàSa</v>
          </cell>
        </row>
        <row r="42">
          <cell r="B42" t="str">
            <v>CONTEVILLE</v>
          </cell>
          <cell r="C42">
            <v>271690</v>
          </cell>
          <cell r="D42">
            <v>2058180</v>
          </cell>
          <cell r="E42" t="str">
            <v>22E1825</v>
          </cell>
          <cell r="G42" t="str">
            <v>H6</v>
          </cell>
          <cell r="H42" t="str">
            <v>MaàSa</v>
          </cell>
        </row>
        <row r="43">
          <cell r="B43" t="str">
            <v>CORMEILLES</v>
          </cell>
          <cell r="C43">
            <v>271700</v>
          </cell>
          <cell r="D43">
            <v>2058180</v>
          </cell>
          <cell r="E43" t="str">
            <v>22E1825</v>
          </cell>
          <cell r="G43" t="str">
            <v>H3</v>
          </cell>
          <cell r="H43" t="str">
            <v>Ma/Je/Ve</v>
          </cell>
        </row>
        <row r="44">
          <cell r="B44" t="str">
            <v>CRIQUETOT</v>
          </cell>
          <cell r="C44">
            <v>760470</v>
          </cell>
          <cell r="D44">
            <v>2222060</v>
          </cell>
          <cell r="E44" t="str">
            <v>22E2433</v>
          </cell>
          <cell r="F44" t="str">
            <v>PDC</v>
          </cell>
          <cell r="G44" t="str">
            <v>H6</v>
          </cell>
          <cell r="H44" t="str">
            <v>LuàSa</v>
          </cell>
        </row>
        <row r="45">
          <cell r="B45" t="str">
            <v>CRIQUETOT L ESNEVAL CDIS</v>
          </cell>
          <cell r="C45">
            <v>760470</v>
          </cell>
          <cell r="D45">
            <v>2222060</v>
          </cell>
          <cell r="E45" t="str">
            <v>22E2433</v>
          </cell>
          <cell r="F45" t="str">
            <v>PDC</v>
          </cell>
          <cell r="G45" t="str">
            <v>H6</v>
          </cell>
          <cell r="H45" t="str">
            <v>LuàSa</v>
          </cell>
        </row>
        <row r="46">
          <cell r="B46" t="str">
            <v>DARNETAL</v>
          </cell>
          <cell r="C46">
            <v>762120</v>
          </cell>
          <cell r="D46">
            <v>2214190</v>
          </cell>
          <cell r="E46" t="str">
            <v>22E1825</v>
          </cell>
          <cell r="G46" t="str">
            <v>H6</v>
          </cell>
          <cell r="H46" t="str">
            <v>LuàSa</v>
          </cell>
        </row>
        <row r="47">
          <cell r="B47" t="str">
            <v>DIEPPE CDIS</v>
          </cell>
          <cell r="C47">
            <v>767980</v>
          </cell>
          <cell r="F47" t="str">
            <v>Courrier</v>
          </cell>
        </row>
        <row r="48">
          <cell r="B48" t="str">
            <v>DIEPPE HOTEL DE VILLE</v>
          </cell>
          <cell r="C48">
            <v>762170</v>
          </cell>
          <cell r="D48">
            <v>2214220</v>
          </cell>
          <cell r="E48" t="str">
            <v>22E1825</v>
          </cell>
        </row>
        <row r="49">
          <cell r="B49" t="str">
            <v>DIEPPE POLLET</v>
          </cell>
          <cell r="C49">
            <v>769210</v>
          </cell>
          <cell r="D49">
            <v>2214220</v>
          </cell>
          <cell r="E49" t="str">
            <v>22E1825</v>
          </cell>
          <cell r="G49" t="str">
            <v>H5</v>
          </cell>
          <cell r="H49" t="str">
            <v>MaàSa</v>
          </cell>
        </row>
        <row r="50">
          <cell r="B50" t="str">
            <v>DIEPPE PRINCIPAL</v>
          </cell>
          <cell r="C50">
            <v>762170</v>
          </cell>
          <cell r="D50">
            <v>2214230</v>
          </cell>
          <cell r="E50" t="str">
            <v>22E1825</v>
          </cell>
          <cell r="G50" t="str">
            <v>H6</v>
          </cell>
          <cell r="H50" t="str">
            <v>LuàSa</v>
          </cell>
        </row>
        <row r="51">
          <cell r="B51" t="str">
            <v>DOUDEVILLE</v>
          </cell>
          <cell r="C51">
            <v>762190</v>
          </cell>
          <cell r="D51">
            <v>2214240</v>
          </cell>
          <cell r="E51" t="str">
            <v>22E1825</v>
          </cell>
          <cell r="G51" t="str">
            <v>H6</v>
          </cell>
          <cell r="H51" t="str">
            <v>LuàSa</v>
          </cell>
        </row>
        <row r="52">
          <cell r="B52" t="str">
            <v>DUCLAIR</v>
          </cell>
          <cell r="C52">
            <v>760520</v>
          </cell>
          <cell r="D52">
            <v>2222320</v>
          </cell>
          <cell r="E52" t="str">
            <v>22E1826</v>
          </cell>
          <cell r="F52" t="str">
            <v>PDC</v>
          </cell>
          <cell r="G52" t="str">
            <v>H5</v>
          </cell>
          <cell r="H52" t="str">
            <v>LuàVe</v>
          </cell>
        </row>
        <row r="53">
          <cell r="B53" t="str">
            <v>ELBEUF</v>
          </cell>
          <cell r="C53">
            <v>762310</v>
          </cell>
          <cell r="D53">
            <v>2224070</v>
          </cell>
          <cell r="E53" t="str">
            <v>22E1825</v>
          </cell>
          <cell r="G53" t="str">
            <v>H6</v>
          </cell>
          <cell r="H53" t="str">
            <v>LuàSa</v>
          </cell>
        </row>
        <row r="54">
          <cell r="B54" t="str">
            <v>ENVERMEU</v>
          </cell>
          <cell r="C54">
            <v>762350</v>
          </cell>
          <cell r="D54">
            <v>2214250</v>
          </cell>
          <cell r="E54" t="str">
            <v>22E1825</v>
          </cell>
          <cell r="G54" t="str">
            <v>H3</v>
          </cell>
          <cell r="H54" t="str">
            <v>Lu/Me/Ve</v>
          </cell>
        </row>
        <row r="55">
          <cell r="B55" t="str">
            <v>EPOUVILLE</v>
          </cell>
          <cell r="C55">
            <v>762380</v>
          </cell>
          <cell r="D55">
            <v>2214260</v>
          </cell>
          <cell r="E55" t="str">
            <v>22E1825</v>
          </cell>
        </row>
        <row r="56">
          <cell r="B56" t="str">
            <v>ETRETAT</v>
          </cell>
          <cell r="C56">
            <v>762540</v>
          </cell>
          <cell r="D56">
            <v>2214270</v>
          </cell>
          <cell r="E56" t="str">
            <v>22E1825</v>
          </cell>
          <cell r="G56" t="str">
            <v>H6</v>
          </cell>
          <cell r="H56" t="str">
            <v>LuàSa</v>
          </cell>
        </row>
        <row r="57">
          <cell r="B57" t="str">
            <v>ETREPAGNY</v>
          </cell>
          <cell r="C57">
            <v>272260</v>
          </cell>
          <cell r="D57">
            <v>1096490</v>
          </cell>
          <cell r="E57" t="str">
            <v>22E1825</v>
          </cell>
          <cell r="G57" t="str">
            <v>H5</v>
          </cell>
          <cell r="H57" t="str">
            <v>MaàSa</v>
          </cell>
        </row>
        <row r="58">
          <cell r="B58" t="str">
            <v>EU</v>
          </cell>
          <cell r="C58">
            <v>762550</v>
          </cell>
          <cell r="D58">
            <v>2214280</v>
          </cell>
          <cell r="E58" t="str">
            <v>22E1825</v>
          </cell>
          <cell r="G58" t="str">
            <v>H6</v>
          </cell>
          <cell r="H58" t="str">
            <v>LuàSa</v>
          </cell>
        </row>
        <row r="59">
          <cell r="B59" t="str">
            <v>EVREUX NETREVILLE</v>
          </cell>
          <cell r="C59">
            <v>279430</v>
          </cell>
          <cell r="D59">
            <v>1096500</v>
          </cell>
          <cell r="E59" t="str">
            <v>22E1825</v>
          </cell>
          <cell r="G59" t="str">
            <v>H6</v>
          </cell>
          <cell r="H59" t="str">
            <v>LuàSa</v>
          </cell>
        </row>
        <row r="60">
          <cell r="B60" t="str">
            <v xml:space="preserve">EVREUX VAL ITON </v>
          </cell>
          <cell r="C60">
            <v>279330</v>
          </cell>
          <cell r="D60">
            <v>1096510</v>
          </cell>
          <cell r="E60" t="str">
            <v>22E1825</v>
          </cell>
          <cell r="G60" t="str">
            <v>H6</v>
          </cell>
          <cell r="H60" t="str">
            <v>LuàSa</v>
          </cell>
        </row>
        <row r="61">
          <cell r="B61" t="str">
            <v>EZY SUR EURE</v>
          </cell>
          <cell r="C61">
            <v>272300</v>
          </cell>
          <cell r="D61" t="str">
            <v>0282190</v>
          </cell>
          <cell r="E61" t="str">
            <v>22E1825</v>
          </cell>
          <cell r="F61" t="str">
            <v>AF1</v>
          </cell>
          <cell r="G61" t="str">
            <v>H5</v>
          </cell>
          <cell r="H61" t="str">
            <v>MaàSa</v>
          </cell>
        </row>
        <row r="62">
          <cell r="B62" t="str">
            <v>FECAMP</v>
          </cell>
          <cell r="C62">
            <v>762590</v>
          </cell>
          <cell r="D62">
            <v>2214300</v>
          </cell>
          <cell r="E62" t="str">
            <v>22E1825</v>
          </cell>
          <cell r="G62" t="str">
            <v>H6</v>
          </cell>
          <cell r="H62" t="str">
            <v>LuàSa</v>
          </cell>
        </row>
        <row r="63">
          <cell r="B63" t="str">
            <v>FECAMP CDIS</v>
          </cell>
          <cell r="C63">
            <v>760560</v>
          </cell>
          <cell r="D63">
            <v>2222090</v>
          </cell>
          <cell r="E63" t="str">
            <v>22E2433</v>
          </cell>
          <cell r="F63" t="str">
            <v>PDC</v>
          </cell>
          <cell r="G63" t="str">
            <v>H6</v>
          </cell>
          <cell r="H63" t="str">
            <v>LuàSa</v>
          </cell>
        </row>
        <row r="64">
          <cell r="B64" t="str">
            <v>FECAMP RAMPONNEAU</v>
          </cell>
          <cell r="C64">
            <v>769590</v>
          </cell>
          <cell r="D64">
            <v>2214310</v>
          </cell>
          <cell r="E64" t="str">
            <v>22E1825</v>
          </cell>
        </row>
        <row r="65">
          <cell r="B65" t="str">
            <v>FLEURY SUR ANDELLE</v>
          </cell>
          <cell r="C65">
            <v>272460</v>
          </cell>
          <cell r="D65">
            <v>10008600</v>
          </cell>
          <cell r="E65" t="str">
            <v>22E2438</v>
          </cell>
        </row>
        <row r="66">
          <cell r="B66" t="str">
            <v>FLEURY SUR ANDELLE PPDC</v>
          </cell>
          <cell r="C66">
            <v>270450</v>
          </cell>
          <cell r="D66">
            <v>1096980</v>
          </cell>
          <cell r="E66" t="str">
            <v>22E1826</v>
          </cell>
          <cell r="F66" t="str">
            <v>PDC</v>
          </cell>
          <cell r="G66" t="str">
            <v>H6</v>
          </cell>
          <cell r="H66" t="str">
            <v>LuàSa</v>
          </cell>
        </row>
        <row r="67">
          <cell r="B67" t="str">
            <v>FONTAINE LE DUN</v>
          </cell>
          <cell r="C67">
            <v>762720</v>
          </cell>
          <cell r="D67">
            <v>2214330</v>
          </cell>
          <cell r="E67" t="str">
            <v>22E1825</v>
          </cell>
          <cell r="G67" t="str">
            <v>H3</v>
          </cell>
          <cell r="H67" t="str">
            <v>Me/Je/Ve</v>
          </cell>
        </row>
        <row r="68">
          <cell r="B68" t="str">
            <v>FORGES LES EAUX</v>
          </cell>
          <cell r="C68">
            <v>762760</v>
          </cell>
          <cell r="D68">
            <v>2214340</v>
          </cell>
          <cell r="E68" t="str">
            <v>22E1825</v>
          </cell>
          <cell r="G68" t="str">
            <v>H6</v>
          </cell>
          <cell r="H68" t="str">
            <v>LuàSa</v>
          </cell>
        </row>
        <row r="69">
          <cell r="B69" t="str">
            <v>FORGES LES EAUX CDIS</v>
          </cell>
          <cell r="C69">
            <v>760580</v>
          </cell>
          <cell r="D69">
            <v>2222100</v>
          </cell>
          <cell r="E69" t="str">
            <v>22E2433</v>
          </cell>
          <cell r="F69" t="str">
            <v>PDC</v>
          </cell>
          <cell r="G69" t="str">
            <v>H6</v>
          </cell>
          <cell r="H69" t="str">
            <v>LuàSa</v>
          </cell>
        </row>
        <row r="70">
          <cell r="B70" t="str">
            <v>FRANQUEVILLE ST PIERRE</v>
          </cell>
          <cell r="C70">
            <v>766750</v>
          </cell>
          <cell r="D70">
            <v>2214350</v>
          </cell>
          <cell r="E70" t="str">
            <v>22E1825</v>
          </cell>
        </row>
        <row r="71">
          <cell r="B71" t="str">
            <v>GAILLEFONTAINE</v>
          </cell>
          <cell r="C71">
            <v>762950</v>
          </cell>
          <cell r="D71">
            <v>2214360</v>
          </cell>
          <cell r="E71" t="str">
            <v>22E1825</v>
          </cell>
        </row>
        <row r="72">
          <cell r="B72" t="str">
            <v>GAINNEVILLE</v>
          </cell>
          <cell r="C72">
            <v>762960</v>
          </cell>
          <cell r="D72">
            <v>2214370</v>
          </cell>
          <cell r="E72" t="str">
            <v>22E1825</v>
          </cell>
          <cell r="G72" t="str">
            <v xml:space="preserve">H3 </v>
          </cell>
          <cell r="H72" t="str">
            <v>Me/Je/Ve</v>
          </cell>
        </row>
        <row r="73">
          <cell r="B73" t="str">
            <v>GARENNES SUR EURE</v>
          </cell>
          <cell r="C73">
            <v>272780</v>
          </cell>
          <cell r="D73">
            <v>1096550</v>
          </cell>
          <cell r="E73" t="str">
            <v>22E1825</v>
          </cell>
          <cell r="G73" t="str">
            <v xml:space="preserve">H3 </v>
          </cell>
          <cell r="H73" t="str">
            <v>Lu/Me/Ve</v>
          </cell>
        </row>
        <row r="74">
          <cell r="B74" t="str">
            <v>GASNY</v>
          </cell>
          <cell r="C74">
            <v>272790</v>
          </cell>
          <cell r="D74">
            <v>1096560</v>
          </cell>
          <cell r="E74" t="str">
            <v>22E1825</v>
          </cell>
          <cell r="G74" t="str">
            <v>H4</v>
          </cell>
          <cell r="H74" t="str">
            <v>Ma/Je/Ve/Sa</v>
          </cell>
        </row>
        <row r="75">
          <cell r="B75" t="str">
            <v>GISORS</v>
          </cell>
          <cell r="C75">
            <v>272840</v>
          </cell>
          <cell r="D75">
            <v>1096570</v>
          </cell>
          <cell r="E75" t="str">
            <v>22E1825</v>
          </cell>
          <cell r="G75" t="str">
            <v>H6</v>
          </cell>
          <cell r="H75" t="str">
            <v>LuàSa</v>
          </cell>
        </row>
        <row r="76">
          <cell r="B76" t="str">
            <v>GISORS PDC</v>
          </cell>
          <cell r="C76">
            <v>270470</v>
          </cell>
          <cell r="D76">
            <v>1096890</v>
          </cell>
          <cell r="E76" t="str">
            <v>22E2433</v>
          </cell>
          <cell r="F76" t="str">
            <v>PDC</v>
          </cell>
          <cell r="G76" t="str">
            <v>H6</v>
          </cell>
          <cell r="H76" t="str">
            <v>LuàSa</v>
          </cell>
        </row>
        <row r="77">
          <cell r="B77" t="str">
            <v>GODERVILLE</v>
          </cell>
          <cell r="C77">
            <v>763020</v>
          </cell>
          <cell r="D77">
            <v>2214380</v>
          </cell>
          <cell r="E77" t="str">
            <v>22E1826</v>
          </cell>
          <cell r="G77" t="str">
            <v>H6</v>
          </cell>
          <cell r="H77" t="str">
            <v>LuàSa</v>
          </cell>
        </row>
        <row r="78">
          <cell r="B78" t="str">
            <v>GONFREVILLE L'ORCHER COLOMBIER</v>
          </cell>
          <cell r="C78">
            <v>764540</v>
          </cell>
          <cell r="D78">
            <v>2231430</v>
          </cell>
          <cell r="E78" t="str">
            <v>22E1825</v>
          </cell>
          <cell r="G78" t="str">
            <v>H5</v>
          </cell>
          <cell r="H78" t="str">
            <v>LuàMa + JeàSa</v>
          </cell>
        </row>
        <row r="79">
          <cell r="B79" t="str">
            <v>GONNEVILLE-LA-MALLET</v>
          </cell>
          <cell r="C79">
            <v>763070</v>
          </cell>
          <cell r="D79">
            <v>2215240</v>
          </cell>
          <cell r="E79" t="str">
            <v>22E1825</v>
          </cell>
          <cell r="G79" t="str">
            <v xml:space="preserve">H3 </v>
          </cell>
          <cell r="H79" t="str">
            <v>Lu/Me/Ve</v>
          </cell>
        </row>
        <row r="80">
          <cell r="B80" t="str">
            <v>GOURNAY EN BRAY PDC</v>
          </cell>
          <cell r="C80">
            <v>760600</v>
          </cell>
          <cell r="D80">
            <v>2222340</v>
          </cell>
          <cell r="E80" t="str">
            <v>22E1826</v>
          </cell>
          <cell r="F80" t="str">
            <v>PDC</v>
          </cell>
          <cell r="G80" t="str">
            <v>H6</v>
          </cell>
          <cell r="H80" t="str">
            <v>LuàSa</v>
          </cell>
        </row>
        <row r="81">
          <cell r="B81" t="str">
            <v>GRAND QUEVILLY REPUBLIQUE</v>
          </cell>
          <cell r="C81">
            <v>769740</v>
          </cell>
          <cell r="D81">
            <v>2214410</v>
          </cell>
          <cell r="E81" t="str">
            <v>22E1825</v>
          </cell>
        </row>
        <row r="82">
          <cell r="B82" t="str">
            <v>GRAND-COURONNE</v>
          </cell>
          <cell r="C82">
            <v>760610</v>
          </cell>
          <cell r="D82">
            <v>2222350</v>
          </cell>
          <cell r="E82" t="str">
            <v>22e1826</v>
          </cell>
          <cell r="F82" t="str">
            <v>PDC</v>
          </cell>
          <cell r="G82" t="str">
            <v>H6</v>
          </cell>
          <cell r="H82" t="str">
            <v>LuàSa</v>
          </cell>
        </row>
        <row r="83">
          <cell r="B83" t="str">
            <v>GRAVIGNY</v>
          </cell>
          <cell r="C83">
            <v>272990</v>
          </cell>
          <cell r="D83" t="str">
            <v>0282190</v>
          </cell>
          <cell r="E83" t="str">
            <v>22E1825</v>
          </cell>
          <cell r="F83" t="str">
            <v>AF1</v>
          </cell>
          <cell r="G83" t="str">
            <v>H5</v>
          </cell>
          <cell r="H83" t="str">
            <v>Lu/Ma/Me/Je/Ve/Sa</v>
          </cell>
        </row>
        <row r="84">
          <cell r="B84" t="str">
            <v>HARFLEUR</v>
          </cell>
          <cell r="C84">
            <v>763410</v>
          </cell>
          <cell r="D84">
            <v>2214420</v>
          </cell>
          <cell r="E84" t="str">
            <v>22E1825</v>
          </cell>
          <cell r="G84" t="str">
            <v>H6</v>
          </cell>
          <cell r="H84" t="str">
            <v>LuàSa</v>
          </cell>
        </row>
        <row r="85">
          <cell r="B85" t="str">
            <v>HARFLEUR PDC</v>
          </cell>
          <cell r="C85">
            <v>760630</v>
          </cell>
          <cell r="D85">
            <v>2222110</v>
          </cell>
          <cell r="E85" t="str">
            <v>22E2433</v>
          </cell>
          <cell r="G85" t="str">
            <v>H6</v>
          </cell>
          <cell r="H85" t="str">
            <v>LuàSa</v>
          </cell>
        </row>
        <row r="86">
          <cell r="B86" t="str">
            <v>HOUPPEVILLE</v>
          </cell>
          <cell r="C86">
            <v>763670</v>
          </cell>
          <cell r="G86" t="str">
            <v>H3</v>
          </cell>
        </row>
        <row r="87">
          <cell r="B87" t="str">
            <v>IVRY LA BATAILLE</v>
          </cell>
          <cell r="C87">
            <v>273550</v>
          </cell>
          <cell r="D87">
            <v>1096590</v>
          </cell>
          <cell r="E87" t="str">
            <v>22E1825</v>
          </cell>
          <cell r="G87" t="str">
            <v>H5</v>
          </cell>
          <cell r="H87" t="str">
            <v>Ma/Me/Je/Ve</v>
          </cell>
        </row>
        <row r="88">
          <cell r="B88" t="str">
            <v>JUMIEGES</v>
          </cell>
          <cell r="C88">
            <v>763780</v>
          </cell>
          <cell r="D88">
            <v>2214450</v>
          </cell>
          <cell r="E88" t="str">
            <v>22E1825</v>
          </cell>
        </row>
        <row r="89">
          <cell r="B89" t="str">
            <v>LA FEUILLIE</v>
          </cell>
          <cell r="C89">
            <v>762630</v>
          </cell>
          <cell r="D89">
            <v>2214320</v>
          </cell>
          <cell r="E89" t="str">
            <v>22E1825</v>
          </cell>
          <cell r="G89" t="str">
            <v xml:space="preserve">H3 </v>
          </cell>
          <cell r="H89" t="str">
            <v>Lu/Me/Ve</v>
          </cell>
        </row>
        <row r="90">
          <cell r="B90" t="str">
            <v>LA BARRE EN OUCHE PDC</v>
          </cell>
          <cell r="C90">
            <v>271000</v>
          </cell>
          <cell r="G90" t="str">
            <v>H6</v>
          </cell>
        </row>
        <row r="91">
          <cell r="B91" t="str">
            <v>LE GRAND QUEVILLY HOTEL DE VILLE</v>
          </cell>
          <cell r="C91">
            <v>763220</v>
          </cell>
          <cell r="D91">
            <v>2214400</v>
          </cell>
          <cell r="E91" t="str">
            <v>22E1825</v>
          </cell>
          <cell r="G91" t="str">
            <v>H6</v>
          </cell>
          <cell r="H91" t="str">
            <v>LuàSa</v>
          </cell>
        </row>
        <row r="92">
          <cell r="B92" t="str">
            <v>LE GRAND QUEVILLY REPUBLIQUE</v>
          </cell>
          <cell r="C92">
            <v>769740</v>
          </cell>
          <cell r="D92">
            <v>2214410</v>
          </cell>
          <cell r="E92" t="str">
            <v>22E1825</v>
          </cell>
          <cell r="G92" t="str">
            <v>H6</v>
          </cell>
          <cell r="H92" t="str">
            <v>LuàSa</v>
          </cell>
        </row>
        <row r="93">
          <cell r="B93" t="str">
            <v>LE HAVRE AEROPORT CDIS</v>
          </cell>
          <cell r="C93">
            <v>760270</v>
          </cell>
          <cell r="D93">
            <v>2222120</v>
          </cell>
          <cell r="E93" t="str">
            <v>22h2433</v>
          </cell>
          <cell r="G93" t="str">
            <v>H6</v>
          </cell>
          <cell r="H93" t="str">
            <v>LuàSa</v>
          </cell>
        </row>
        <row r="94">
          <cell r="B94" t="str">
            <v>LE HAVRE BLEVILLE</v>
          </cell>
          <cell r="C94">
            <v>769380</v>
          </cell>
          <cell r="D94">
            <v>2214460</v>
          </cell>
          <cell r="E94" t="str">
            <v>22E1825</v>
          </cell>
          <cell r="G94" t="str">
            <v xml:space="preserve">H5 </v>
          </cell>
          <cell r="H94" t="str">
            <v>MaàSa</v>
          </cell>
        </row>
        <row r="95">
          <cell r="B95" t="str">
            <v>LE HAVRE BRINDEAU</v>
          </cell>
          <cell r="C95">
            <v>769460</v>
          </cell>
          <cell r="D95">
            <v>2214470</v>
          </cell>
          <cell r="E95" t="str">
            <v>22E1825</v>
          </cell>
          <cell r="G95" t="str">
            <v xml:space="preserve">H5 </v>
          </cell>
          <cell r="H95" t="str">
            <v>MaàSa</v>
          </cell>
        </row>
        <row r="96">
          <cell r="B96" t="str">
            <v>LE HAVRE CAUCRIAUVILLE</v>
          </cell>
          <cell r="C96">
            <v>769670</v>
          </cell>
          <cell r="D96">
            <v>2214480</v>
          </cell>
          <cell r="E96" t="str">
            <v>22E1825</v>
          </cell>
          <cell r="G96" t="str">
            <v>H6</v>
          </cell>
          <cell r="H96" t="str">
            <v>LuàSa</v>
          </cell>
        </row>
        <row r="97">
          <cell r="B97" t="str">
            <v>LE HAVRE CDIS PPDC</v>
          </cell>
          <cell r="C97">
            <v>760110</v>
          </cell>
          <cell r="D97">
            <v>2222130</v>
          </cell>
          <cell r="E97" t="str">
            <v>22E2433</v>
          </cell>
          <cell r="G97" t="str">
            <v>H6</v>
          </cell>
          <cell r="H97" t="str">
            <v>LuàSa</v>
          </cell>
        </row>
        <row r="98">
          <cell r="B98" t="str">
            <v>LE HAVRE COTY</v>
          </cell>
          <cell r="C98">
            <v>760290</v>
          </cell>
          <cell r="D98">
            <v>2214490</v>
          </cell>
          <cell r="E98" t="str">
            <v>22E1825</v>
          </cell>
          <cell r="G98" t="str">
            <v>H6</v>
          </cell>
          <cell r="H98" t="str">
            <v>LuàSa</v>
          </cell>
        </row>
        <row r="99">
          <cell r="B99" t="str">
            <v>LE HAVRE GRAND CAP</v>
          </cell>
          <cell r="C99">
            <v>767890</v>
          </cell>
          <cell r="D99">
            <v>2214520</v>
          </cell>
          <cell r="E99" t="str">
            <v>22E1825</v>
          </cell>
          <cell r="F99" t="str">
            <v>è Le Havre Mt Gaillard</v>
          </cell>
          <cell r="G99" t="str">
            <v>H6</v>
          </cell>
          <cell r="H99" t="str">
            <v>LuàSa</v>
          </cell>
        </row>
        <row r="100">
          <cell r="B100" t="str">
            <v>LE HAVRE GRAVILLE</v>
          </cell>
          <cell r="C100">
            <v>769240</v>
          </cell>
          <cell r="D100">
            <v>2214530</v>
          </cell>
          <cell r="E100" t="str">
            <v>22E1825</v>
          </cell>
          <cell r="G100" t="str">
            <v>H6</v>
          </cell>
          <cell r="H100" t="str">
            <v>LuàSa</v>
          </cell>
        </row>
        <row r="101">
          <cell r="B101" t="str">
            <v xml:space="preserve">LE HAVRE LES HALLES </v>
          </cell>
          <cell r="C101">
            <v>761300</v>
          </cell>
          <cell r="D101">
            <v>2214540</v>
          </cell>
          <cell r="E101" t="str">
            <v>22E1825</v>
          </cell>
          <cell r="G101" t="str">
            <v>H6</v>
          </cell>
          <cell r="H101" t="str">
            <v>LuàSa</v>
          </cell>
        </row>
        <row r="102">
          <cell r="B102" t="str">
            <v>LE HAVRE MARE ROUGE</v>
          </cell>
          <cell r="C102">
            <v>769430</v>
          </cell>
          <cell r="D102">
            <v>2214550</v>
          </cell>
          <cell r="E102" t="str">
            <v>22E1825</v>
          </cell>
          <cell r="G102" t="str">
            <v>H4</v>
          </cell>
          <cell r="H102" t="str">
            <v>Ma/Me/Ve</v>
          </cell>
        </row>
        <row r="103">
          <cell r="B103" t="str">
            <v>LE HAVRE MONT GAILLARD</v>
          </cell>
          <cell r="C103">
            <v>767890</v>
          </cell>
          <cell r="D103">
            <v>2214520</v>
          </cell>
          <cell r="E103" t="str">
            <v>22E1825</v>
          </cell>
          <cell r="F103" t="str">
            <v>è Le Havre Gd Cap</v>
          </cell>
        </row>
        <row r="104">
          <cell r="B104" t="str">
            <v>LE HAVRE MONTMORENCY</v>
          </cell>
          <cell r="C104">
            <v>769340</v>
          </cell>
          <cell r="D104">
            <v>2214560</v>
          </cell>
          <cell r="E104" t="str">
            <v>22E1825</v>
          </cell>
          <cell r="G104" t="str">
            <v>H4</v>
          </cell>
          <cell r="H104" t="str">
            <v>MaàVe</v>
          </cell>
        </row>
        <row r="105">
          <cell r="B105" t="str">
            <v>LE HAVRE PALAIS DE JUSTICE</v>
          </cell>
          <cell r="C105">
            <v>763510</v>
          </cell>
          <cell r="D105">
            <v>2214570</v>
          </cell>
          <cell r="E105" t="str">
            <v>22E1825</v>
          </cell>
        </row>
        <row r="106">
          <cell r="B106" t="str">
            <v>LE HAVRE QUARTIER DE L'EURE</v>
          </cell>
          <cell r="C106">
            <v>769260</v>
          </cell>
          <cell r="D106">
            <v>2214590</v>
          </cell>
          <cell r="E106" t="str">
            <v>22E1825</v>
          </cell>
        </row>
        <row r="107">
          <cell r="B107" t="str">
            <v>LE HAVRE ROND POINT</v>
          </cell>
          <cell r="C107">
            <v>769250</v>
          </cell>
          <cell r="D107">
            <v>2214600</v>
          </cell>
          <cell r="E107" t="str">
            <v>22E1825</v>
          </cell>
          <cell r="G107" t="str">
            <v>H6</v>
          </cell>
          <cell r="H107" t="str">
            <v>LuàSa</v>
          </cell>
        </row>
        <row r="108">
          <cell r="B108" t="str">
            <v xml:space="preserve">LE HAVRE SANVIC </v>
          </cell>
          <cell r="C108">
            <v>769390</v>
          </cell>
          <cell r="D108">
            <v>2214610</v>
          </cell>
          <cell r="E108" t="str">
            <v>22E1825</v>
          </cell>
          <cell r="G108" t="str">
            <v>H6</v>
          </cell>
          <cell r="H108" t="str">
            <v>LuàSa</v>
          </cell>
        </row>
        <row r="109">
          <cell r="B109" t="str">
            <v>LE MESNIL ESNARD PDC</v>
          </cell>
          <cell r="C109">
            <v>760670</v>
          </cell>
          <cell r="D109">
            <v>2222360</v>
          </cell>
          <cell r="E109" t="str">
            <v>22E1826</v>
          </cell>
        </row>
        <row r="110">
          <cell r="B110" t="str">
            <v>LE NEUBOURG PDC</v>
          </cell>
          <cell r="C110">
            <v>270530</v>
          </cell>
          <cell r="D110">
            <v>2058340</v>
          </cell>
          <cell r="E110" t="str">
            <v>22E2433</v>
          </cell>
          <cell r="G110" t="str">
            <v>H6</v>
          </cell>
          <cell r="H110" t="str">
            <v>LuàSa</v>
          </cell>
        </row>
        <row r="111">
          <cell r="B111" t="str">
            <v>LE PETIT QUEVILLY</v>
          </cell>
          <cell r="C111">
            <v>764980</v>
          </cell>
          <cell r="D111">
            <v>2214830</v>
          </cell>
          <cell r="E111" t="str">
            <v>22E1825</v>
          </cell>
          <cell r="G111" t="str">
            <v>H6</v>
          </cell>
          <cell r="H111" t="str">
            <v>LuàSa</v>
          </cell>
        </row>
        <row r="112">
          <cell r="B112" t="str">
            <v>LE THUIT SIGNOL</v>
          </cell>
          <cell r="C112">
            <v>276380</v>
          </cell>
          <cell r="D112">
            <v>1096630</v>
          </cell>
          <cell r="E112" t="str">
            <v>22E1825</v>
          </cell>
          <cell r="G112" t="str">
            <v>H3</v>
          </cell>
          <cell r="H112" t="str">
            <v>Lu/Me/Ve</v>
          </cell>
        </row>
        <row r="113">
          <cell r="B113" t="str">
            <v xml:space="preserve">LE TRAIT </v>
          </cell>
          <cell r="C113">
            <v>767090</v>
          </cell>
          <cell r="D113">
            <v>2214620</v>
          </cell>
          <cell r="E113" t="str">
            <v>22E1825</v>
          </cell>
          <cell r="G113" t="str">
            <v>H6</v>
          </cell>
          <cell r="H113" t="str">
            <v>LuàSa</v>
          </cell>
        </row>
        <row r="114">
          <cell r="B114" t="str">
            <v>LE TREPORT</v>
          </cell>
          <cell r="C114">
            <v>767110</v>
          </cell>
          <cell r="D114">
            <v>2215090</v>
          </cell>
          <cell r="E114" t="str">
            <v>22E1825</v>
          </cell>
          <cell r="G114" t="str">
            <v>H6</v>
          </cell>
          <cell r="H114" t="str">
            <v>LuàSa</v>
          </cell>
        </row>
        <row r="115">
          <cell r="B115" t="str">
            <v>LE VAUDREUIL</v>
          </cell>
          <cell r="C115">
            <v>275280</v>
          </cell>
          <cell r="D115">
            <v>1096640</v>
          </cell>
          <cell r="E115" t="str">
            <v>22E1825</v>
          </cell>
          <cell r="G115" t="str">
            <v>H6</v>
          </cell>
          <cell r="H115" t="str">
            <v>LuàSa</v>
          </cell>
        </row>
        <row r="116">
          <cell r="B116" t="str">
            <v>LES ANDELYS</v>
          </cell>
          <cell r="C116">
            <v>270310</v>
          </cell>
          <cell r="D116">
            <v>1096990</v>
          </cell>
          <cell r="E116" t="str">
            <v>22E1826</v>
          </cell>
          <cell r="F116" t="str">
            <v>PDC</v>
          </cell>
          <cell r="G116" t="str">
            <v>H6</v>
          </cell>
          <cell r="H116" t="str">
            <v>LuàSa</v>
          </cell>
        </row>
        <row r="117">
          <cell r="B117" t="str">
            <v>LES ANDELYS PDC</v>
          </cell>
          <cell r="C117">
            <v>270310</v>
          </cell>
          <cell r="D117">
            <v>1096990</v>
          </cell>
          <cell r="E117" t="str">
            <v>22E1826</v>
          </cell>
          <cell r="F117" t="str">
            <v>PDC</v>
          </cell>
        </row>
        <row r="118">
          <cell r="B118" t="str">
            <v>LIEUREY</v>
          </cell>
          <cell r="C118">
            <v>273670</v>
          </cell>
          <cell r="E118" t="str">
            <v>22E1825</v>
          </cell>
          <cell r="G118" t="str">
            <v>H3</v>
          </cell>
        </row>
        <row r="119">
          <cell r="B119" t="str">
            <v>LILLEBONNE</v>
          </cell>
          <cell r="C119">
            <v>763840</v>
          </cell>
          <cell r="D119">
            <v>2214630</v>
          </cell>
          <cell r="E119" t="str">
            <v>22E1825</v>
          </cell>
          <cell r="G119" t="str">
            <v>H6</v>
          </cell>
          <cell r="H119" t="str">
            <v>LuàSa</v>
          </cell>
        </row>
        <row r="120">
          <cell r="B120" t="str">
            <v>LILLEBONNE PDC</v>
          </cell>
          <cell r="C120">
            <v>760640</v>
          </cell>
          <cell r="D120">
            <v>2222150</v>
          </cell>
          <cell r="E120" t="str">
            <v>22E2433</v>
          </cell>
          <cell r="G120" t="str">
            <v>H5</v>
          </cell>
          <cell r="H120" t="str">
            <v>LuàVe</v>
          </cell>
        </row>
        <row r="121">
          <cell r="B121" t="str">
            <v>LOUVIERS</v>
          </cell>
          <cell r="C121">
            <v>273750</v>
          </cell>
          <cell r="D121">
            <v>1096830</v>
          </cell>
          <cell r="E121" t="str">
            <v>22E1826</v>
          </cell>
          <cell r="F121" t="str">
            <v>PDC</v>
          </cell>
          <cell r="G121" t="str">
            <v>H6</v>
          </cell>
          <cell r="H121" t="str">
            <v>LuàSa</v>
          </cell>
        </row>
        <row r="122">
          <cell r="B122" t="str">
            <v>LUNERAY</v>
          </cell>
          <cell r="C122">
            <v>764000</v>
          </cell>
          <cell r="D122">
            <v>2214670</v>
          </cell>
          <cell r="E122" t="str">
            <v>22E1825</v>
          </cell>
          <cell r="G122" t="str">
            <v>H5</v>
          </cell>
          <cell r="H122" t="str">
            <v>LuàVe</v>
          </cell>
        </row>
        <row r="123">
          <cell r="B123" t="str">
            <v>MALAUNAY</v>
          </cell>
          <cell r="C123">
            <v>764020</v>
          </cell>
          <cell r="D123">
            <v>2214690</v>
          </cell>
          <cell r="E123" t="str">
            <v>22E1825</v>
          </cell>
          <cell r="G123" t="str">
            <v>H5</v>
          </cell>
          <cell r="H123" t="str">
            <v>LuàJe+Sa</v>
          </cell>
        </row>
        <row r="124">
          <cell r="B124" t="str">
            <v>MAROMME</v>
          </cell>
          <cell r="C124">
            <v>764100</v>
          </cell>
          <cell r="D124">
            <v>2214010</v>
          </cell>
          <cell r="E124" t="str">
            <v>22E1826</v>
          </cell>
          <cell r="F124" t="str">
            <v>PDC + RÉSEAU</v>
          </cell>
          <cell r="G124" t="str">
            <v>H6</v>
          </cell>
          <cell r="H124" t="str">
            <v>LuàSa</v>
          </cell>
        </row>
        <row r="125">
          <cell r="B125" t="str">
            <v>MAROMME ILOT</v>
          </cell>
          <cell r="C125">
            <v>761530</v>
          </cell>
        </row>
        <row r="126">
          <cell r="B126" t="str">
            <v>MARTAINVILLE EPREVILLE</v>
          </cell>
          <cell r="C126">
            <v>764120</v>
          </cell>
          <cell r="D126">
            <v>2214700</v>
          </cell>
          <cell r="E126" t="str">
            <v>22E1825</v>
          </cell>
        </row>
        <row r="127">
          <cell r="B127" t="str">
            <v>MENILLES</v>
          </cell>
          <cell r="C127">
            <v>273970</v>
          </cell>
          <cell r="G127" t="str">
            <v>H3</v>
          </cell>
          <cell r="H127" t="str">
            <v>Ma/Je/Sa</v>
          </cell>
        </row>
        <row r="128">
          <cell r="B128" t="str">
            <v>MONTFORT SUR RISLE</v>
          </cell>
          <cell r="C128">
            <v>274130</v>
          </cell>
          <cell r="D128">
            <v>2058250</v>
          </cell>
          <cell r="E128" t="str">
            <v>22E1825</v>
          </cell>
          <cell r="G128" t="str">
            <v>H5</v>
          </cell>
          <cell r="H128" t="str">
            <v>Lu/Ma/Je/Ve/Sa</v>
          </cell>
        </row>
        <row r="129">
          <cell r="B129" t="str">
            <v>MONTREUIL LARGILLE</v>
          </cell>
          <cell r="C129">
            <v>274140</v>
          </cell>
          <cell r="D129">
            <v>2058260</v>
          </cell>
          <cell r="E129" t="str">
            <v>22E1825</v>
          </cell>
          <cell r="G129" t="str">
            <v>H3</v>
          </cell>
          <cell r="H129" t="str">
            <v>Lu/Me/Ve</v>
          </cell>
        </row>
        <row r="130">
          <cell r="B130" t="str">
            <v>MONT SAINT AIGNAN</v>
          </cell>
          <cell r="C130">
            <v>764510</v>
          </cell>
          <cell r="D130">
            <v>2214710</v>
          </cell>
          <cell r="E130" t="str">
            <v>22E1825</v>
          </cell>
          <cell r="G130" t="str">
            <v>H6</v>
          </cell>
          <cell r="H130" t="str">
            <v>LuàSa</v>
          </cell>
        </row>
        <row r="131">
          <cell r="B131" t="str">
            <v>MONT SAINT AIGNAN CE</v>
          </cell>
          <cell r="C131">
            <v>763330</v>
          </cell>
          <cell r="D131">
            <v>2222170</v>
          </cell>
          <cell r="E131" t="str">
            <v>22E2433</v>
          </cell>
          <cell r="G131" t="str">
            <v>H6</v>
          </cell>
          <cell r="H131" t="str">
            <v>LuàSa</v>
          </cell>
        </row>
        <row r="132">
          <cell r="B132" t="str">
            <v>MONTIVILLIERS</v>
          </cell>
          <cell r="C132">
            <v>764470</v>
          </cell>
          <cell r="D132">
            <v>2214720</v>
          </cell>
          <cell r="E132" t="str">
            <v>22E1825</v>
          </cell>
        </row>
        <row r="133">
          <cell r="B133" t="str">
            <v>MONTIVILLIERS PDC</v>
          </cell>
          <cell r="C133">
            <v>764470</v>
          </cell>
          <cell r="D133">
            <v>2222180</v>
          </cell>
          <cell r="E133" t="str">
            <v>22E2433</v>
          </cell>
          <cell r="G133" t="str">
            <v>H6</v>
          </cell>
          <cell r="H133" t="str">
            <v>LuàSa</v>
          </cell>
        </row>
        <row r="134">
          <cell r="B134" t="str">
            <v>MONTVILLE</v>
          </cell>
          <cell r="C134">
            <v>760930</v>
          </cell>
          <cell r="D134">
            <v>2222370</v>
          </cell>
          <cell r="E134" t="str">
            <v>22E1826</v>
          </cell>
          <cell r="F134" t="str">
            <v>PDC</v>
          </cell>
        </row>
        <row r="135">
          <cell r="B135" t="str">
            <v>MOTTEVILLE</v>
          </cell>
          <cell r="C135">
            <v>764560</v>
          </cell>
          <cell r="D135">
            <v>2214730</v>
          </cell>
          <cell r="E135" t="str">
            <v>22E1825</v>
          </cell>
        </row>
        <row r="136">
          <cell r="B136" t="str">
            <v>NEUFCHATEL-EN-BRAY</v>
          </cell>
          <cell r="C136">
            <v>760710</v>
          </cell>
          <cell r="D136">
            <v>2222410</v>
          </cell>
          <cell r="E136" t="str">
            <v>22E1826</v>
          </cell>
          <cell r="F136" t="str">
            <v>PDC</v>
          </cell>
          <cell r="G136" t="str">
            <v>H6</v>
          </cell>
          <cell r="H136" t="str">
            <v>LuàSa</v>
          </cell>
        </row>
        <row r="137">
          <cell r="B137" t="str">
            <v>NEUVILLE LES DIEPPE</v>
          </cell>
          <cell r="C137">
            <v>764660</v>
          </cell>
          <cell r="D137">
            <v>2214740</v>
          </cell>
          <cell r="E137" t="str">
            <v>22E1825</v>
          </cell>
          <cell r="G137" t="str">
            <v>H6</v>
          </cell>
          <cell r="H137" t="str">
            <v>LuàSa</v>
          </cell>
        </row>
        <row r="138">
          <cell r="B138" t="str">
            <v>NONANCOURT ILOT</v>
          </cell>
          <cell r="C138">
            <v>272370</v>
          </cell>
          <cell r="D138" t="str">
            <v>0284750</v>
          </cell>
          <cell r="E138" t="str">
            <v>22E2433</v>
          </cell>
          <cell r="G138" t="str">
            <v>H6</v>
          </cell>
          <cell r="H138" t="str">
            <v>LuàSa</v>
          </cell>
        </row>
        <row r="139">
          <cell r="B139" t="str">
            <v>NOTRE DAME DE GRAVENCHON</v>
          </cell>
          <cell r="C139">
            <v>764760</v>
          </cell>
          <cell r="D139">
            <v>2214770</v>
          </cell>
          <cell r="E139" t="str">
            <v>22E1825</v>
          </cell>
        </row>
        <row r="140">
          <cell r="B140" t="str">
            <v>OFFRANVILLE</v>
          </cell>
          <cell r="C140">
            <v>764820</v>
          </cell>
          <cell r="D140">
            <v>2214790</v>
          </cell>
          <cell r="E140" t="str">
            <v>22E1825</v>
          </cell>
          <cell r="G140" t="str">
            <v>H3</v>
          </cell>
          <cell r="H140" t="str">
            <v>Lu/Me/Ve</v>
          </cell>
        </row>
        <row r="141">
          <cell r="B141" t="str">
            <v>OISSEL</v>
          </cell>
          <cell r="C141">
            <v>764840</v>
          </cell>
          <cell r="D141">
            <v>2214040</v>
          </cell>
          <cell r="E141" t="str">
            <v>22E1825</v>
          </cell>
          <cell r="G141" t="str">
            <v>H5</v>
          </cell>
          <cell r="H141" t="str">
            <v>MaàSa</v>
          </cell>
        </row>
        <row r="142">
          <cell r="B142" t="str">
            <v>OUVILLE LA RIVIERE</v>
          </cell>
          <cell r="C142">
            <v>764920</v>
          </cell>
          <cell r="D142">
            <v>2214800</v>
          </cell>
          <cell r="E142" t="str">
            <v>22E1825</v>
          </cell>
          <cell r="G142" t="str">
            <v>H3</v>
          </cell>
          <cell r="H142" t="str">
            <v>Lu/Me/Ve</v>
          </cell>
        </row>
        <row r="143">
          <cell r="B143" t="str">
            <v>PACY SUR EURE</v>
          </cell>
          <cell r="C143">
            <v>274480</v>
          </cell>
          <cell r="D143">
            <v>1096680</v>
          </cell>
          <cell r="E143" t="str">
            <v>22E1825</v>
          </cell>
          <cell r="G143" t="str">
            <v>H6</v>
          </cell>
          <cell r="H143" t="str">
            <v>LuàSa</v>
          </cell>
        </row>
        <row r="144">
          <cell r="B144" t="str">
            <v>PACY SUR EURE ILOT</v>
          </cell>
          <cell r="C144">
            <v>272020</v>
          </cell>
        </row>
        <row r="145">
          <cell r="B145" t="str">
            <v>PAVILLY</v>
          </cell>
          <cell r="C145">
            <v>764950</v>
          </cell>
          <cell r="D145">
            <v>2214810</v>
          </cell>
          <cell r="E145" t="str">
            <v>22E1825</v>
          </cell>
          <cell r="G145" t="str">
            <v>H6</v>
          </cell>
          <cell r="H145" t="str">
            <v>LuàSa</v>
          </cell>
        </row>
        <row r="146">
          <cell r="B146" t="str">
            <v>PERRIERS SUR ANDELLE</v>
          </cell>
          <cell r="C146">
            <v>274530</v>
          </cell>
          <cell r="D146">
            <v>1096690</v>
          </cell>
          <cell r="E146" t="str">
            <v>22E1825</v>
          </cell>
          <cell r="G146" t="str">
            <v>H5</v>
          </cell>
          <cell r="H146" t="str">
            <v>MaàSa</v>
          </cell>
        </row>
        <row r="147">
          <cell r="B147" t="str">
            <v>PETIT COURONNE</v>
          </cell>
          <cell r="C147">
            <v>764970</v>
          </cell>
          <cell r="D147">
            <v>2214820</v>
          </cell>
          <cell r="E147" t="str">
            <v>22E1825</v>
          </cell>
          <cell r="G147" t="str">
            <v>H6</v>
          </cell>
          <cell r="H147" t="str">
            <v>LuàSa</v>
          </cell>
        </row>
        <row r="148">
          <cell r="B148" t="str">
            <v>PIC ROUEN MADRILLET</v>
          </cell>
          <cell r="C148">
            <v>761470</v>
          </cell>
          <cell r="D148">
            <v>2222580</v>
          </cell>
          <cell r="E148" t="str">
            <v>22E2433</v>
          </cell>
          <cell r="G148" t="str">
            <v>H6</v>
          </cell>
          <cell r="H148" t="str">
            <v>LuàSa</v>
          </cell>
        </row>
        <row r="149">
          <cell r="B149" t="str">
            <v xml:space="preserve">PONT AUDEMER </v>
          </cell>
          <cell r="C149">
            <v>274670</v>
          </cell>
          <cell r="D149">
            <v>2058270</v>
          </cell>
          <cell r="E149" t="str">
            <v>22E1825</v>
          </cell>
          <cell r="G149" t="str">
            <v>H6</v>
          </cell>
          <cell r="H149" t="str">
            <v>LuàSa</v>
          </cell>
        </row>
        <row r="150">
          <cell r="B150" t="str">
            <v>PONT AUDEMER CDIS</v>
          </cell>
          <cell r="C150">
            <v>270550</v>
          </cell>
          <cell r="D150">
            <v>2058350</v>
          </cell>
          <cell r="E150" t="str">
            <v>22E2433</v>
          </cell>
          <cell r="F150" t="str">
            <v>PDC</v>
          </cell>
          <cell r="G150" t="str">
            <v>H6</v>
          </cell>
          <cell r="H150" t="str">
            <v>LuàSa</v>
          </cell>
        </row>
        <row r="151">
          <cell r="B151" t="str">
            <v xml:space="preserve">PONT DE L'ARCHE </v>
          </cell>
          <cell r="C151">
            <v>274690</v>
          </cell>
          <cell r="D151">
            <v>1096710</v>
          </cell>
          <cell r="E151" t="str">
            <v>22E1825</v>
          </cell>
          <cell r="G151" t="str">
            <v>H6</v>
          </cell>
          <cell r="H151" t="str">
            <v>(Lu Fermé) MaàSa</v>
          </cell>
        </row>
        <row r="152">
          <cell r="B152" t="str">
            <v>QUILLEBEUF SUR SEINE</v>
          </cell>
          <cell r="C152">
            <v>274850</v>
          </cell>
          <cell r="D152">
            <v>2058280</v>
          </cell>
          <cell r="E152" t="str">
            <v>22E1825</v>
          </cell>
          <cell r="G152" t="str">
            <v>H3</v>
          </cell>
          <cell r="H152" t="str">
            <v>Ma/Me/Je</v>
          </cell>
        </row>
        <row r="153">
          <cell r="B153" t="str">
            <v>QUINCAMPOIX</v>
          </cell>
          <cell r="C153">
            <v>765170</v>
          </cell>
          <cell r="D153">
            <v>2214840</v>
          </cell>
          <cell r="E153" t="str">
            <v>22E1825</v>
          </cell>
        </row>
        <row r="154">
          <cell r="B154" t="str">
            <v>ROMILLY SUR ANDELLE</v>
          </cell>
          <cell r="C154">
            <v>274930</v>
          </cell>
          <cell r="D154">
            <v>1096740</v>
          </cell>
          <cell r="E154" t="str">
            <v>22E1825</v>
          </cell>
        </row>
        <row r="155">
          <cell r="B155" t="str">
            <v>ROUEN CHATELET</v>
          </cell>
          <cell r="C155">
            <v>769400</v>
          </cell>
          <cell r="D155">
            <v>2214860</v>
          </cell>
          <cell r="E155" t="str">
            <v>22E1825</v>
          </cell>
        </row>
        <row r="156">
          <cell r="B156" t="str">
            <v>ROUEN COURRIER CDIS</v>
          </cell>
          <cell r="C156">
            <v>760170</v>
          </cell>
          <cell r="D156">
            <v>2222190</v>
          </cell>
          <cell r="E156" t="str">
            <v>22E2433</v>
          </cell>
          <cell r="F156" t="str">
            <v>PPDC</v>
          </cell>
          <cell r="G156" t="str">
            <v>H6</v>
          </cell>
          <cell r="H156" t="str">
            <v>LuàSa</v>
          </cell>
        </row>
        <row r="157">
          <cell r="B157" t="str">
            <v>ROUEN GRAND MARE</v>
          </cell>
          <cell r="C157">
            <v>769680</v>
          </cell>
          <cell r="D157">
            <v>2214880</v>
          </cell>
          <cell r="E157" t="str">
            <v>22E1825</v>
          </cell>
          <cell r="G157" t="str">
            <v>H6</v>
          </cell>
          <cell r="H157" t="str">
            <v>LuàSa</v>
          </cell>
        </row>
        <row r="158">
          <cell r="B158" t="str">
            <v>ROUEN HOTEL DE VILLE</v>
          </cell>
          <cell r="C158">
            <v>769300</v>
          </cell>
          <cell r="D158">
            <v>2214810</v>
          </cell>
          <cell r="E158" t="str">
            <v>22E1825</v>
          </cell>
          <cell r="G158" t="str">
            <v>H3</v>
          </cell>
          <cell r="H158" t="str">
            <v>Lu/Ma/Je/Ve</v>
          </cell>
        </row>
        <row r="159">
          <cell r="B159" t="str">
            <v>ROUEN JEANNE D'ARC</v>
          </cell>
          <cell r="C159">
            <v>765400</v>
          </cell>
          <cell r="D159">
            <v>2221070</v>
          </cell>
          <cell r="E159" t="str">
            <v>22E1825</v>
          </cell>
        </row>
        <row r="160">
          <cell r="B160" t="str">
            <v>ROUEN MARTAINVILLE</v>
          </cell>
          <cell r="C160">
            <v>769270</v>
          </cell>
          <cell r="D160">
            <v>2214920</v>
          </cell>
          <cell r="E160" t="str">
            <v>22E1825</v>
          </cell>
        </row>
        <row r="161">
          <cell r="B161" t="str">
            <v>ROUEN PREFECTURE</v>
          </cell>
          <cell r="C161">
            <v>769280</v>
          </cell>
        </row>
        <row r="162">
          <cell r="B162" t="str">
            <v>ROUEN RESTAURANT RD</v>
          </cell>
          <cell r="C162">
            <v>761530</v>
          </cell>
        </row>
        <row r="163">
          <cell r="B163" t="str">
            <v>ROUEN SAINT CLEMENT</v>
          </cell>
          <cell r="C163">
            <v>769470</v>
          </cell>
          <cell r="D163">
            <v>2214950</v>
          </cell>
          <cell r="E163" t="str">
            <v>22E1825</v>
          </cell>
        </row>
        <row r="164">
          <cell r="B164" t="str">
            <v>ROUEN SAINT ETIENNE ACP</v>
          </cell>
          <cell r="C164">
            <v>761340</v>
          </cell>
          <cell r="D164">
            <v>2222570</v>
          </cell>
          <cell r="E164" t="str">
            <v>22E2430</v>
          </cell>
          <cell r="G164" t="str">
            <v>H6</v>
          </cell>
          <cell r="H164" t="str">
            <v>LuàSa</v>
          </cell>
        </row>
        <row r="165">
          <cell r="B165" t="str">
            <v>ROUEN SAINT MARC</v>
          </cell>
          <cell r="C165">
            <v>764500</v>
          </cell>
          <cell r="D165">
            <v>2221080</v>
          </cell>
          <cell r="E165" t="str">
            <v>22E1825</v>
          </cell>
        </row>
        <row r="166">
          <cell r="B166" t="str">
            <v>ROUTOT PDC</v>
          </cell>
          <cell r="C166">
            <v>270570</v>
          </cell>
          <cell r="D166">
            <v>2058510</v>
          </cell>
          <cell r="E166" t="str">
            <v>22E1826</v>
          </cell>
          <cell r="G166" t="str">
            <v>H6</v>
          </cell>
          <cell r="H166" t="str">
            <v>LuàSa</v>
          </cell>
        </row>
        <row r="167">
          <cell r="B167" t="str">
            <v>SAHURS</v>
          </cell>
          <cell r="C167">
            <v>765500</v>
          </cell>
          <cell r="D167">
            <v>2214970</v>
          </cell>
          <cell r="E167" t="str">
            <v>22E1825</v>
          </cell>
          <cell r="G167" t="str">
            <v>H3</v>
          </cell>
          <cell r="H167" t="str">
            <v>Lu/Me/Ve</v>
          </cell>
        </row>
        <row r="168">
          <cell r="B168" t="str">
            <v>SAINT ANDRE DE LEURE</v>
          </cell>
          <cell r="C168">
            <v>275070</v>
          </cell>
          <cell r="D168">
            <v>1096750</v>
          </cell>
          <cell r="E168" t="str">
            <v>22E1825</v>
          </cell>
          <cell r="G168" t="str">
            <v>H6</v>
          </cell>
          <cell r="H168" t="str">
            <v>LuàSa</v>
          </cell>
        </row>
        <row r="169">
          <cell r="B169" t="str">
            <v>SAINT AUBIN LES ELBEUF</v>
          </cell>
          <cell r="C169">
            <v>765610</v>
          </cell>
          <cell r="D169">
            <v>2215010</v>
          </cell>
          <cell r="E169" t="str">
            <v>22E1825</v>
          </cell>
        </row>
        <row r="170">
          <cell r="B170" t="str">
            <v>SAINT ETIENNE ROUVRAY ATM</v>
          </cell>
          <cell r="C170">
            <v>760850</v>
          </cell>
          <cell r="D170">
            <v>2225740</v>
          </cell>
          <cell r="E170" t="str">
            <v>22E1825</v>
          </cell>
        </row>
        <row r="171">
          <cell r="B171" t="str">
            <v>SAINT ETIENNE ROUVRAY CARNOT</v>
          </cell>
          <cell r="C171">
            <v>769630</v>
          </cell>
          <cell r="D171">
            <v>2214980</v>
          </cell>
          <cell r="E171" t="str">
            <v>22E1825</v>
          </cell>
          <cell r="G171" t="str">
            <v>H6</v>
          </cell>
          <cell r="H171" t="str">
            <v>LuàSa</v>
          </cell>
        </row>
        <row r="172">
          <cell r="B172" t="str">
            <v>SAINT ETIENNE ROUVRAY PRINCIPAL</v>
          </cell>
          <cell r="C172">
            <v>765750</v>
          </cell>
          <cell r="D172">
            <v>2231160</v>
          </cell>
          <cell r="E172" t="str">
            <v>22E1825</v>
          </cell>
          <cell r="G172" t="str">
            <v>H6</v>
          </cell>
          <cell r="H172" t="str">
            <v>LuàSa</v>
          </cell>
        </row>
        <row r="173">
          <cell r="B173" t="str">
            <v>SAINT GEORGES MOTEL</v>
          </cell>
          <cell r="C173">
            <v>275430</v>
          </cell>
          <cell r="D173" t="str">
            <v>0282210</v>
          </cell>
          <cell r="E173" t="str">
            <v>22E1825</v>
          </cell>
          <cell r="G173" t="str">
            <v>H3</v>
          </cell>
          <cell r="H173" t="str">
            <v>Lu/Me/Ve</v>
          </cell>
        </row>
        <row r="174">
          <cell r="B174" t="str">
            <v>SAINT JACQUES SUR DARNETAL</v>
          </cell>
          <cell r="C174">
            <v>765910</v>
          </cell>
          <cell r="D174">
            <v>2215030</v>
          </cell>
          <cell r="E174" t="str">
            <v>22E1825</v>
          </cell>
        </row>
        <row r="175">
          <cell r="B175" t="str">
            <v>SAINT MARCEL</v>
          </cell>
          <cell r="C175">
            <v>275620</v>
          </cell>
          <cell r="D175">
            <v>1096840</v>
          </cell>
          <cell r="E175" t="str">
            <v>22E1826</v>
          </cell>
          <cell r="F175" t="str">
            <v>PDC</v>
          </cell>
          <cell r="G175" t="str">
            <v>H6</v>
          </cell>
          <cell r="H175" t="str">
            <v>LuàSa</v>
          </cell>
        </row>
        <row r="176">
          <cell r="B176" t="str">
            <v>SAINT NICOLAS D'ALIERMONT</v>
          </cell>
          <cell r="C176">
            <v>766240</v>
          </cell>
          <cell r="D176">
            <v>2219200</v>
          </cell>
          <cell r="E176" t="str">
            <v>22E1825</v>
          </cell>
          <cell r="G176" t="str">
            <v>H6</v>
          </cell>
          <cell r="H176" t="str">
            <v>LuàSa</v>
          </cell>
        </row>
        <row r="177">
          <cell r="B177" t="str">
            <v>SAINT NICOLAS D'ALIERMONT CDIS</v>
          </cell>
          <cell r="C177">
            <v>760940</v>
          </cell>
          <cell r="D177">
            <v>2222210</v>
          </cell>
          <cell r="E177" t="str">
            <v>22E2433</v>
          </cell>
          <cell r="F177" t="str">
            <v>PDC</v>
          </cell>
          <cell r="G177" t="str">
            <v>H6</v>
          </cell>
          <cell r="H177" t="str">
            <v>LuàSa</v>
          </cell>
        </row>
        <row r="178">
          <cell r="B178" t="str">
            <v>SAINT PIERRE DE VARENGEVILLE</v>
          </cell>
          <cell r="C178">
            <v>766360</v>
          </cell>
          <cell r="D178">
            <v>2215060</v>
          </cell>
          <cell r="E178" t="str">
            <v>22E1825</v>
          </cell>
        </row>
        <row r="179">
          <cell r="B179" t="str">
            <v>SAINT PIERRE DU VAUVRAY</v>
          </cell>
          <cell r="C179">
            <v>275980</v>
          </cell>
          <cell r="D179">
            <v>1096770</v>
          </cell>
          <cell r="E179" t="str">
            <v>22E1825</v>
          </cell>
        </row>
        <row r="180">
          <cell r="B180" t="str">
            <v>SAINT PIERRE LES ELBEUF</v>
          </cell>
          <cell r="C180">
            <v>766400</v>
          </cell>
          <cell r="D180">
            <v>2215070</v>
          </cell>
          <cell r="E180" t="str">
            <v>22E1825</v>
          </cell>
        </row>
        <row r="181">
          <cell r="B181" t="str">
            <v>SAINT ROMAIN DE COLBOSC</v>
          </cell>
          <cell r="C181">
            <v>766470</v>
          </cell>
          <cell r="D181">
            <v>2214030</v>
          </cell>
          <cell r="E181" t="str">
            <v>22E1826</v>
          </cell>
          <cell r="G181" t="str">
            <v>H6</v>
          </cell>
          <cell r="H181" t="str">
            <v>LuàSa</v>
          </cell>
        </row>
        <row r="182">
          <cell r="B182" t="str">
            <v>SAINT SAENS</v>
          </cell>
          <cell r="C182">
            <v>760780</v>
          </cell>
          <cell r="D182">
            <v>2222380</v>
          </cell>
          <cell r="E182" t="str">
            <v>22E1826</v>
          </cell>
          <cell r="F182" t="str">
            <v>PDC</v>
          </cell>
          <cell r="G182" t="str">
            <v>H6</v>
          </cell>
          <cell r="H182" t="str">
            <v>LuàSa</v>
          </cell>
        </row>
        <row r="183">
          <cell r="B183" t="str">
            <v>SAINT VALERY EN CAUX</v>
          </cell>
          <cell r="C183">
            <v>766550</v>
          </cell>
          <cell r="D183">
            <v>2214990</v>
          </cell>
          <cell r="E183" t="str">
            <v>22E1825</v>
          </cell>
          <cell r="G183" t="str">
            <v>H6</v>
          </cell>
          <cell r="H183" t="str">
            <v>LuàSa</v>
          </cell>
        </row>
        <row r="184">
          <cell r="B184" t="str">
            <v>SAINTE ADRESSE</v>
          </cell>
          <cell r="C184">
            <v>765520</v>
          </cell>
          <cell r="D184">
            <v>2215020</v>
          </cell>
          <cell r="E184" t="str">
            <v>22E1825</v>
          </cell>
          <cell r="G184" t="str">
            <v>H6</v>
          </cell>
          <cell r="H184" t="str">
            <v>LuàSa</v>
          </cell>
        </row>
        <row r="185">
          <cell r="B185" t="str">
            <v>SAINT OUEN DE THOUBERVILLE</v>
          </cell>
          <cell r="C185">
            <v>275800</v>
          </cell>
          <cell r="D185">
            <v>2058540</v>
          </cell>
          <cell r="E185" t="str">
            <v>22E1825</v>
          </cell>
          <cell r="G185" t="str">
            <v>H3</v>
          </cell>
          <cell r="H185" t="str">
            <v>Ma/Je/Ve</v>
          </cell>
        </row>
        <row r="186">
          <cell r="B186" t="str">
            <v>SAINT SEBASTIEN DE MORSENT</v>
          </cell>
          <cell r="C186">
            <v>276020</v>
          </cell>
          <cell r="D186">
            <v>1096790</v>
          </cell>
          <cell r="E186" t="str">
            <v>22E1825</v>
          </cell>
          <cell r="G186" t="str">
            <v>H6</v>
          </cell>
          <cell r="H186" t="str">
            <v>LuàSa</v>
          </cell>
        </row>
        <row r="187">
          <cell r="B187" t="str">
            <v>SERQUEUX</v>
          </cell>
          <cell r="C187">
            <v>766720</v>
          </cell>
          <cell r="D187">
            <v>2215000</v>
          </cell>
          <cell r="E187" t="str">
            <v>22E1825</v>
          </cell>
          <cell r="G187" t="str">
            <v>H3</v>
          </cell>
          <cell r="H187" t="str">
            <v>Lu/Me/Ve</v>
          </cell>
        </row>
        <row r="188">
          <cell r="B188" t="str">
            <v>SOTTEVILLE LES ROUEN PDC</v>
          </cell>
          <cell r="C188">
            <v>760800</v>
          </cell>
          <cell r="D188">
            <v>2222390</v>
          </cell>
          <cell r="E188" t="str">
            <v>22E1826</v>
          </cell>
        </row>
        <row r="189">
          <cell r="B189" t="str">
            <v>TOTES</v>
          </cell>
          <cell r="C189">
            <v>760960</v>
          </cell>
          <cell r="D189">
            <v>2222400</v>
          </cell>
          <cell r="E189" t="str">
            <v>22E1826</v>
          </cell>
          <cell r="F189" t="str">
            <v>PDC</v>
          </cell>
          <cell r="G189" t="str">
            <v>H6</v>
          </cell>
          <cell r="H189" t="str">
            <v>LuàSa</v>
          </cell>
        </row>
        <row r="190">
          <cell r="B190" t="str">
            <v>VAL DE REUIL</v>
          </cell>
          <cell r="C190">
            <v>277010</v>
          </cell>
          <cell r="D190">
            <v>1096810</v>
          </cell>
          <cell r="E190" t="str">
            <v>22E1825</v>
          </cell>
          <cell r="G190" t="str">
            <v>H6</v>
          </cell>
          <cell r="H190" t="str">
            <v>LuàSa</v>
          </cell>
        </row>
        <row r="191">
          <cell r="B191" t="str">
            <v>VAL DE REUIL CDIS</v>
          </cell>
          <cell r="C191">
            <v>270120</v>
          </cell>
          <cell r="D191">
            <v>1096920</v>
          </cell>
          <cell r="E191" t="str">
            <v>22E2433</v>
          </cell>
          <cell r="F191" t="str">
            <v>PPDC</v>
          </cell>
          <cell r="G191" t="str">
            <v>H6</v>
          </cell>
          <cell r="H191" t="str">
            <v>LuàSa</v>
          </cell>
        </row>
        <row r="192">
          <cell r="B192" t="str">
            <v>VALMONT</v>
          </cell>
          <cell r="C192">
            <v>767190</v>
          </cell>
          <cell r="D192">
            <v>2215100</v>
          </cell>
          <cell r="E192" t="str">
            <v>22E1825</v>
          </cell>
          <cell r="G192" t="str">
            <v>H3</v>
          </cell>
          <cell r="H192" t="str">
            <v>Lu/Me/Ve</v>
          </cell>
        </row>
        <row r="193">
          <cell r="B193" t="str">
            <v>VERNON PPDC</v>
          </cell>
          <cell r="C193">
            <v>270610</v>
          </cell>
          <cell r="D193">
            <v>1097000</v>
          </cell>
          <cell r="E193" t="str">
            <v>22E1826</v>
          </cell>
          <cell r="G193" t="str">
            <v>H6</v>
          </cell>
          <cell r="H193" t="str">
            <v>LuàSa</v>
          </cell>
        </row>
        <row r="194">
          <cell r="B194" t="str">
            <v>VERNEUIL CDIS</v>
          </cell>
          <cell r="C194">
            <v>270060</v>
          </cell>
          <cell r="D194">
            <v>1096930</v>
          </cell>
          <cell r="E194" t="str">
            <v>22E2433</v>
          </cell>
          <cell r="F194" t="str">
            <v>PDC</v>
          </cell>
          <cell r="G194" t="str">
            <v>H6</v>
          </cell>
          <cell r="H194" t="str">
            <v>LuàSa</v>
          </cell>
        </row>
        <row r="195">
          <cell r="B195" t="str">
            <v>VEULES-LES-ROSES</v>
          </cell>
          <cell r="C195">
            <v>767350</v>
          </cell>
          <cell r="D195">
            <v>2215110</v>
          </cell>
          <cell r="E195" t="str">
            <v>22E1825</v>
          </cell>
          <cell r="G195" t="str">
            <v>H3</v>
          </cell>
          <cell r="H195" t="str">
            <v>Ma/Je/Ve</v>
          </cell>
        </row>
        <row r="196">
          <cell r="B196" t="str">
            <v>YERVILLE</v>
          </cell>
          <cell r="C196">
            <v>767520</v>
          </cell>
          <cell r="D196">
            <v>2215130</v>
          </cell>
          <cell r="E196" t="str">
            <v>22E1825</v>
          </cell>
          <cell r="G196" t="str">
            <v>H6</v>
          </cell>
          <cell r="H196" t="str">
            <v>LuàSa</v>
          </cell>
        </row>
        <row r="197">
          <cell r="B197" t="str">
            <v>YVETOT</v>
          </cell>
          <cell r="C197">
            <v>767580</v>
          </cell>
          <cell r="D197">
            <v>2215140</v>
          </cell>
          <cell r="E197" t="str">
            <v>22E1825</v>
          </cell>
          <cell r="G197" t="str">
            <v>H6</v>
          </cell>
          <cell r="H197" t="str">
            <v>LuàSa</v>
          </cell>
        </row>
        <row r="198">
          <cell r="B198" t="str">
            <v>YVETOT PPDC</v>
          </cell>
          <cell r="C198">
            <v>761290</v>
          </cell>
          <cell r="D198">
            <v>2222230</v>
          </cell>
          <cell r="E198" t="str">
            <v>22E2433</v>
          </cell>
          <cell r="G198" t="str">
            <v>H6</v>
          </cell>
          <cell r="H198" t="str">
            <v>LuàSa</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176"/>
  <sheetViews>
    <sheetView tabSelected="1" zoomScale="80" zoomScaleNormal="80" workbookViewId="0">
      <pane ySplit="3" topLeftCell="A161" activePane="bottomLeft" state="frozen"/>
      <selection activeCell="D5" sqref="D5"/>
      <selection pane="bottomLeft" activeCell="E163" sqref="E163"/>
    </sheetView>
  </sheetViews>
  <sheetFormatPr baseColWidth="10" defaultRowHeight="12.75" x14ac:dyDescent="0.2"/>
  <cols>
    <col min="1" max="1" width="3.7109375" customWidth="1"/>
    <col min="2" max="2" width="7.42578125" style="58" bestFit="1" customWidth="1"/>
    <col min="3" max="3" width="6.140625" bestFit="1" customWidth="1"/>
    <col min="4" max="4" width="9.28515625" customWidth="1"/>
    <col min="5" max="5" width="16.85546875" style="13" customWidth="1"/>
    <col min="6" max="6" width="24.42578125" style="124" customWidth="1"/>
    <col min="7" max="7" width="13.7109375" bestFit="1" customWidth="1"/>
    <col min="8" max="8" width="16.42578125" style="75" customWidth="1"/>
    <col min="9" max="9" width="94.85546875" style="14" customWidth="1"/>
    <col min="10" max="10" width="16.42578125" style="75" customWidth="1"/>
    <col min="11" max="11" width="100.8554687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57"/>
      <c r="C1" s="1"/>
      <c r="D1" s="1"/>
      <c r="E1" s="1"/>
      <c r="F1" s="73"/>
      <c r="G1" s="1"/>
      <c r="H1" s="73"/>
      <c r="I1" s="2" t="s">
        <v>558</v>
      </c>
      <c r="J1" s="73"/>
      <c r="K1" s="1"/>
    </row>
    <row r="2" spans="2:11" ht="15.75" x14ac:dyDescent="0.2">
      <c r="C2" s="3"/>
      <c r="D2" s="3"/>
      <c r="E2" s="4"/>
      <c r="F2" s="119"/>
      <c r="G2" s="5"/>
      <c r="H2" s="74"/>
      <c r="I2" s="6"/>
      <c r="J2" s="76"/>
      <c r="K2" s="7"/>
    </row>
    <row r="3" spans="2:11" ht="30" x14ac:dyDescent="0.2">
      <c r="B3" s="15" t="s">
        <v>0</v>
      </c>
      <c r="C3" s="16" t="s">
        <v>1</v>
      </c>
      <c r="D3" s="16"/>
      <c r="E3" s="17" t="s">
        <v>2</v>
      </c>
      <c r="F3" s="120" t="s">
        <v>3</v>
      </c>
      <c r="G3" s="18" t="s">
        <v>4</v>
      </c>
      <c r="H3" s="17" t="s">
        <v>5</v>
      </c>
      <c r="I3" s="17" t="s">
        <v>6</v>
      </c>
      <c r="J3" s="17" t="s">
        <v>7</v>
      </c>
      <c r="K3" s="17" t="s">
        <v>8</v>
      </c>
    </row>
    <row r="4" spans="2:11" ht="89.25" hidden="1" x14ac:dyDescent="0.2">
      <c r="B4" s="19">
        <f>G4</f>
        <v>45204</v>
      </c>
      <c r="C4" s="20">
        <v>27</v>
      </c>
      <c r="D4" s="131">
        <v>275980</v>
      </c>
      <c r="E4" s="8" t="s">
        <v>9</v>
      </c>
      <c r="F4" s="9" t="s">
        <v>10</v>
      </c>
      <c r="G4" s="10">
        <v>45204</v>
      </c>
      <c r="H4" s="21" t="s">
        <v>11</v>
      </c>
      <c r="I4" s="11" t="s">
        <v>12</v>
      </c>
      <c r="J4" s="22" t="s">
        <v>13</v>
      </c>
      <c r="K4" s="64" t="s">
        <v>154</v>
      </c>
    </row>
    <row r="5" spans="2:11" ht="137.25" hidden="1" customHeight="1" x14ac:dyDescent="0.2">
      <c r="B5" s="19">
        <f t="shared" ref="B5:B29" si="0">G5</f>
        <v>45204</v>
      </c>
      <c r="C5" s="20">
        <v>27</v>
      </c>
      <c r="D5" s="131">
        <v>271400</v>
      </c>
      <c r="E5" s="8" t="s">
        <v>14</v>
      </c>
      <c r="F5" s="9" t="s">
        <v>15</v>
      </c>
      <c r="G5" s="10">
        <v>45204</v>
      </c>
      <c r="H5" s="21" t="s">
        <v>11</v>
      </c>
      <c r="I5" s="11" t="s">
        <v>16</v>
      </c>
      <c r="J5" s="22" t="s">
        <v>17</v>
      </c>
      <c r="K5" s="65" t="s">
        <v>155</v>
      </c>
    </row>
    <row r="6" spans="2:11" ht="191.25" hidden="1" customHeight="1" x14ac:dyDescent="0.2">
      <c r="B6" s="19">
        <f t="shared" si="0"/>
        <v>45204</v>
      </c>
      <c r="C6" s="20">
        <v>27</v>
      </c>
      <c r="D6" s="131">
        <v>272300</v>
      </c>
      <c r="E6" s="8" t="s">
        <v>18</v>
      </c>
      <c r="F6" s="9" t="s">
        <v>15</v>
      </c>
      <c r="G6" s="10">
        <v>45204</v>
      </c>
      <c r="H6" s="21" t="s">
        <v>11</v>
      </c>
      <c r="I6" s="11" t="s">
        <v>19</v>
      </c>
      <c r="J6" s="22" t="s">
        <v>17</v>
      </c>
      <c r="K6" s="65" t="s">
        <v>156</v>
      </c>
    </row>
    <row r="7" spans="2:11" ht="38.25" hidden="1" x14ac:dyDescent="0.2">
      <c r="B7" s="19">
        <f t="shared" si="0"/>
        <v>45204</v>
      </c>
      <c r="C7" s="20">
        <v>27</v>
      </c>
      <c r="D7" s="131">
        <v>275800</v>
      </c>
      <c r="E7" s="8" t="s">
        <v>20</v>
      </c>
      <c r="F7" s="9" t="s">
        <v>15</v>
      </c>
      <c r="G7" s="12">
        <v>45204</v>
      </c>
      <c r="H7" s="21" t="s">
        <v>11</v>
      </c>
      <c r="I7" s="11" t="s">
        <v>21</v>
      </c>
      <c r="J7" s="22" t="s">
        <v>22</v>
      </c>
      <c r="K7" s="65" t="s">
        <v>157</v>
      </c>
    </row>
    <row r="8" spans="2:11" ht="61.5" hidden="1" customHeight="1" x14ac:dyDescent="0.2">
      <c r="B8" s="19">
        <f t="shared" si="0"/>
        <v>45215</v>
      </c>
      <c r="C8" s="20">
        <v>27</v>
      </c>
      <c r="D8" s="131">
        <v>271510</v>
      </c>
      <c r="E8" s="8" t="s">
        <v>23</v>
      </c>
      <c r="F8" s="9" t="s">
        <v>24</v>
      </c>
      <c r="G8" s="12">
        <v>45215</v>
      </c>
      <c r="H8" s="21" t="s">
        <v>11</v>
      </c>
      <c r="I8" s="11" t="s">
        <v>25</v>
      </c>
      <c r="J8" s="22" t="s">
        <v>26</v>
      </c>
      <c r="K8" s="65" t="s">
        <v>158</v>
      </c>
    </row>
    <row r="9" spans="2:11" ht="84.75" hidden="1" customHeight="1" x14ac:dyDescent="0.2">
      <c r="B9" s="19">
        <f t="shared" si="0"/>
        <v>45215</v>
      </c>
      <c r="C9" s="20">
        <v>27</v>
      </c>
      <c r="D9" s="131">
        <v>272260</v>
      </c>
      <c r="E9" s="8" t="s">
        <v>27</v>
      </c>
      <c r="F9" s="9" t="s">
        <v>28</v>
      </c>
      <c r="G9" s="12">
        <v>45215</v>
      </c>
      <c r="H9" s="21" t="s">
        <v>11</v>
      </c>
      <c r="I9" s="11" t="s">
        <v>29</v>
      </c>
      <c r="J9" s="22" t="s">
        <v>26</v>
      </c>
      <c r="K9" s="65" t="s">
        <v>159</v>
      </c>
    </row>
    <row r="10" spans="2:11" ht="51" hidden="1" x14ac:dyDescent="0.2">
      <c r="B10" s="19">
        <f>G10</f>
        <v>45216</v>
      </c>
      <c r="C10" s="20">
        <v>27</v>
      </c>
      <c r="D10" s="131">
        <v>274530</v>
      </c>
      <c r="E10" s="8" t="s">
        <v>30</v>
      </c>
      <c r="F10" s="9" t="s">
        <v>31</v>
      </c>
      <c r="G10" s="12">
        <v>45216</v>
      </c>
      <c r="H10" s="21" t="s">
        <v>11</v>
      </c>
      <c r="I10" s="11" t="s">
        <v>32</v>
      </c>
      <c r="J10" s="59" t="s">
        <v>33</v>
      </c>
      <c r="K10" s="65" t="s">
        <v>160</v>
      </c>
    </row>
    <row r="11" spans="2:11" ht="76.5" hidden="1" x14ac:dyDescent="0.2">
      <c r="B11" s="19">
        <f t="shared" si="0"/>
        <v>45218</v>
      </c>
      <c r="C11" s="20">
        <v>27</v>
      </c>
      <c r="D11" s="131">
        <v>272260</v>
      </c>
      <c r="E11" s="8" t="s">
        <v>34</v>
      </c>
      <c r="F11" s="9" t="s">
        <v>35</v>
      </c>
      <c r="G11" s="10">
        <v>45218</v>
      </c>
      <c r="H11" s="21" t="s">
        <v>11</v>
      </c>
      <c r="I11" s="11" t="s">
        <v>36</v>
      </c>
      <c r="J11" s="59" t="s">
        <v>37</v>
      </c>
      <c r="K11" s="65" t="s">
        <v>161</v>
      </c>
    </row>
    <row r="12" spans="2:11" ht="49.5" hidden="1" customHeight="1" x14ac:dyDescent="0.2">
      <c r="B12" s="19">
        <f t="shared" si="0"/>
        <v>45219</v>
      </c>
      <c r="C12" s="20">
        <v>27</v>
      </c>
      <c r="D12" s="131">
        <v>274530</v>
      </c>
      <c r="E12" s="8" t="s">
        <v>38</v>
      </c>
      <c r="F12" s="9" t="s">
        <v>24</v>
      </c>
      <c r="G12" s="12">
        <v>45219</v>
      </c>
      <c r="H12" s="21" t="s">
        <v>11</v>
      </c>
      <c r="I12" s="11" t="s">
        <v>39</v>
      </c>
      <c r="J12" s="59" t="s">
        <v>26</v>
      </c>
      <c r="K12" s="65" t="s">
        <v>162</v>
      </c>
    </row>
    <row r="13" spans="2:11" ht="189.75" hidden="1" customHeight="1" x14ac:dyDescent="0.2">
      <c r="B13" s="19">
        <f t="shared" si="0"/>
        <v>45224</v>
      </c>
      <c r="C13" s="20">
        <v>27</v>
      </c>
      <c r="D13" s="131">
        <v>272300</v>
      </c>
      <c r="E13" s="8" t="s">
        <v>40</v>
      </c>
      <c r="F13" s="9" t="s">
        <v>31</v>
      </c>
      <c r="G13" s="10">
        <v>45224</v>
      </c>
      <c r="H13" s="21" t="s">
        <v>11</v>
      </c>
      <c r="I13" s="11" t="s">
        <v>41</v>
      </c>
      <c r="J13" s="59" t="s">
        <v>42</v>
      </c>
      <c r="K13" s="65" t="s">
        <v>163</v>
      </c>
    </row>
    <row r="14" spans="2:11" ht="145.5" hidden="1" customHeight="1" x14ac:dyDescent="0.2">
      <c r="B14" s="19">
        <f t="shared" si="0"/>
        <v>45226</v>
      </c>
      <c r="C14" s="20">
        <v>27</v>
      </c>
      <c r="D14" s="131">
        <v>271400</v>
      </c>
      <c r="E14" s="8" t="s">
        <v>43</v>
      </c>
      <c r="F14" s="9" t="s">
        <v>28</v>
      </c>
      <c r="G14" s="12">
        <v>45226</v>
      </c>
      <c r="H14" s="21" t="s">
        <v>11</v>
      </c>
      <c r="I14" s="11" t="s">
        <v>44</v>
      </c>
      <c r="J14" s="59" t="s">
        <v>26</v>
      </c>
      <c r="K14" s="65" t="s">
        <v>164</v>
      </c>
    </row>
    <row r="15" spans="2:11" ht="141" hidden="1" customHeight="1" thickBot="1" x14ac:dyDescent="0.25">
      <c r="B15" s="41">
        <f t="shared" si="0"/>
        <v>45226</v>
      </c>
      <c r="C15" s="42">
        <v>27</v>
      </c>
      <c r="D15" s="142">
        <v>272300</v>
      </c>
      <c r="E15" s="43" t="s">
        <v>43</v>
      </c>
      <c r="F15" s="44" t="s">
        <v>28</v>
      </c>
      <c r="G15" s="45">
        <v>45226</v>
      </c>
      <c r="H15" s="46" t="s">
        <v>11</v>
      </c>
      <c r="I15" s="47" t="s">
        <v>44</v>
      </c>
      <c r="J15" s="60" t="s">
        <v>26</v>
      </c>
      <c r="K15" s="66" t="s">
        <v>165</v>
      </c>
    </row>
    <row r="16" spans="2:11" ht="128.25" hidden="1" customHeight="1" thickTop="1" x14ac:dyDescent="0.2">
      <c r="B16" s="23">
        <f t="shared" si="0"/>
        <v>45236</v>
      </c>
      <c r="C16" s="24">
        <v>27</v>
      </c>
      <c r="D16" s="136">
        <v>275800</v>
      </c>
      <c r="E16" s="25" t="s">
        <v>45</v>
      </c>
      <c r="F16" s="26" t="s">
        <v>28</v>
      </c>
      <c r="G16" s="27">
        <v>45236</v>
      </c>
      <c r="H16" s="28" t="s">
        <v>11</v>
      </c>
      <c r="I16" s="30" t="s">
        <v>46</v>
      </c>
      <c r="J16" s="61" t="s">
        <v>26</v>
      </c>
      <c r="K16" s="67" t="s">
        <v>166</v>
      </c>
    </row>
    <row r="17" spans="2:11" ht="63.75" hidden="1" x14ac:dyDescent="0.2">
      <c r="B17" s="19">
        <f t="shared" si="0"/>
        <v>45239</v>
      </c>
      <c r="C17" s="20">
        <v>27</v>
      </c>
      <c r="D17" s="131">
        <v>271510</v>
      </c>
      <c r="E17" s="8" t="s">
        <v>47</v>
      </c>
      <c r="F17" s="9" t="s">
        <v>48</v>
      </c>
      <c r="G17" s="12">
        <v>45239</v>
      </c>
      <c r="H17" s="21" t="s">
        <v>11</v>
      </c>
      <c r="I17" s="29" t="s">
        <v>49</v>
      </c>
      <c r="J17" s="59" t="s">
        <v>50</v>
      </c>
      <c r="K17" s="65" t="s">
        <v>167</v>
      </c>
    </row>
    <row r="18" spans="2:11" ht="63.75" hidden="1" x14ac:dyDescent="0.2">
      <c r="B18" s="19">
        <f t="shared" si="0"/>
        <v>45243</v>
      </c>
      <c r="C18" s="20">
        <v>27</v>
      </c>
      <c r="D18" s="131">
        <v>272260</v>
      </c>
      <c r="E18" s="8" t="s">
        <v>51</v>
      </c>
      <c r="F18" s="9" t="s">
        <v>24</v>
      </c>
      <c r="G18" s="12">
        <v>45243</v>
      </c>
      <c r="H18" s="21" t="s">
        <v>11</v>
      </c>
      <c r="I18" s="29" t="s">
        <v>52</v>
      </c>
      <c r="J18" s="59" t="s">
        <v>26</v>
      </c>
      <c r="K18" s="65" t="s">
        <v>168</v>
      </c>
    </row>
    <row r="19" spans="2:11" ht="48.75" hidden="1" customHeight="1" x14ac:dyDescent="0.2">
      <c r="B19" s="19">
        <f t="shared" si="0"/>
        <v>45246</v>
      </c>
      <c r="C19" s="20">
        <v>27</v>
      </c>
      <c r="D19" s="131">
        <v>274530</v>
      </c>
      <c r="E19" s="8" t="s">
        <v>53</v>
      </c>
      <c r="F19" s="9" t="s">
        <v>54</v>
      </c>
      <c r="G19" s="12">
        <v>45246</v>
      </c>
      <c r="H19" s="21" t="s">
        <v>11</v>
      </c>
      <c r="I19" s="29" t="s">
        <v>153</v>
      </c>
      <c r="J19" s="59" t="s">
        <v>55</v>
      </c>
      <c r="K19" s="65" t="s">
        <v>169</v>
      </c>
    </row>
    <row r="20" spans="2:11" ht="208.5" hidden="1" customHeight="1" x14ac:dyDescent="0.2">
      <c r="B20" s="19">
        <f t="shared" si="0"/>
        <v>45254</v>
      </c>
      <c r="C20" s="20">
        <v>27</v>
      </c>
      <c r="D20" s="131">
        <v>272260</v>
      </c>
      <c r="E20" s="8" t="s">
        <v>56</v>
      </c>
      <c r="F20" s="9" t="s">
        <v>57</v>
      </c>
      <c r="G20" s="12">
        <v>45254</v>
      </c>
      <c r="H20" s="21" t="s">
        <v>11</v>
      </c>
      <c r="I20" s="11" t="s">
        <v>170</v>
      </c>
      <c r="J20" s="59" t="s">
        <v>58</v>
      </c>
      <c r="K20" s="65" t="s">
        <v>171</v>
      </c>
    </row>
    <row r="21" spans="2:11" ht="351" hidden="1" customHeight="1" x14ac:dyDescent="0.2">
      <c r="B21" s="19">
        <f t="shared" si="0"/>
        <v>45257</v>
      </c>
      <c r="C21" s="20">
        <v>27</v>
      </c>
      <c r="D21" s="131">
        <v>274530</v>
      </c>
      <c r="E21" s="8" t="s">
        <v>59</v>
      </c>
      <c r="F21" s="9" t="s">
        <v>60</v>
      </c>
      <c r="G21" s="12">
        <v>45257</v>
      </c>
      <c r="H21" s="21" t="s">
        <v>11</v>
      </c>
      <c r="I21" s="11" t="s">
        <v>172</v>
      </c>
      <c r="J21" s="59" t="s">
        <v>55</v>
      </c>
      <c r="K21" s="65" t="s">
        <v>173</v>
      </c>
    </row>
    <row r="22" spans="2:11" ht="99" hidden="1" customHeight="1" thickBot="1" x14ac:dyDescent="0.25">
      <c r="B22" s="41">
        <f t="shared" si="0"/>
        <v>45257</v>
      </c>
      <c r="C22" s="42">
        <v>27</v>
      </c>
      <c r="D22" s="142">
        <v>272300</v>
      </c>
      <c r="E22" s="43" t="s">
        <v>61</v>
      </c>
      <c r="F22" s="44" t="s">
        <v>62</v>
      </c>
      <c r="G22" s="45">
        <v>45257</v>
      </c>
      <c r="H22" s="46" t="s">
        <v>11</v>
      </c>
      <c r="I22" s="47" t="s">
        <v>174</v>
      </c>
      <c r="J22" s="60" t="s">
        <v>13</v>
      </c>
      <c r="K22" s="68" t="s">
        <v>175</v>
      </c>
    </row>
    <row r="23" spans="2:11" ht="38.25" hidden="1" x14ac:dyDescent="0.2">
      <c r="B23" s="23">
        <f t="shared" si="0"/>
        <v>45268</v>
      </c>
      <c r="C23" s="24">
        <v>27</v>
      </c>
      <c r="D23" s="136">
        <v>271400</v>
      </c>
      <c r="E23" s="39" t="s">
        <v>63</v>
      </c>
      <c r="F23" s="40" t="s">
        <v>24</v>
      </c>
      <c r="G23" s="27">
        <v>45268</v>
      </c>
      <c r="H23" s="28" t="s">
        <v>11</v>
      </c>
      <c r="I23" s="30" t="s">
        <v>64</v>
      </c>
      <c r="J23" s="61" t="s">
        <v>26</v>
      </c>
      <c r="K23" s="67" t="s">
        <v>176</v>
      </c>
    </row>
    <row r="24" spans="2:11" ht="89.25" hidden="1" x14ac:dyDescent="0.2">
      <c r="B24" s="19">
        <f t="shared" si="0"/>
        <v>45271</v>
      </c>
      <c r="C24" s="20">
        <v>27</v>
      </c>
      <c r="D24" s="131">
        <v>272300</v>
      </c>
      <c r="E24" s="31" t="s">
        <v>65</v>
      </c>
      <c r="F24" s="32" t="s">
        <v>66</v>
      </c>
      <c r="G24" s="12">
        <v>45271</v>
      </c>
      <c r="H24" s="21" t="s">
        <v>11</v>
      </c>
      <c r="I24" s="11" t="s">
        <v>67</v>
      </c>
      <c r="J24" s="59" t="s">
        <v>68</v>
      </c>
      <c r="K24" s="65" t="s">
        <v>177</v>
      </c>
    </row>
    <row r="25" spans="2:11" ht="89.25" hidden="1" x14ac:dyDescent="0.2">
      <c r="B25" s="19">
        <f t="shared" si="0"/>
        <v>45278</v>
      </c>
      <c r="C25" s="20">
        <v>27</v>
      </c>
      <c r="D25" s="131">
        <v>275800</v>
      </c>
      <c r="E25" s="31" t="s">
        <v>69</v>
      </c>
      <c r="F25" s="32" t="s">
        <v>57</v>
      </c>
      <c r="G25" s="12">
        <v>45278</v>
      </c>
      <c r="H25" s="21" t="s">
        <v>11</v>
      </c>
      <c r="I25" s="11" t="s">
        <v>178</v>
      </c>
      <c r="J25" s="59" t="s">
        <v>70</v>
      </c>
      <c r="K25" s="65" t="s">
        <v>179</v>
      </c>
    </row>
    <row r="26" spans="2:11" ht="51" hidden="1" x14ac:dyDescent="0.2">
      <c r="B26" s="19">
        <f t="shared" si="0"/>
        <v>45280</v>
      </c>
      <c r="C26" s="20">
        <v>27</v>
      </c>
      <c r="D26" s="131">
        <v>271510</v>
      </c>
      <c r="E26" s="31" t="s">
        <v>71</v>
      </c>
      <c r="F26" s="32" t="s">
        <v>72</v>
      </c>
      <c r="G26" s="12">
        <v>45280</v>
      </c>
      <c r="H26" s="21" t="s">
        <v>11</v>
      </c>
      <c r="I26" s="11" t="s">
        <v>73</v>
      </c>
      <c r="J26" s="59" t="s">
        <v>33</v>
      </c>
      <c r="K26" s="64" t="s">
        <v>180</v>
      </c>
    </row>
    <row r="27" spans="2:11" ht="76.5" hidden="1" x14ac:dyDescent="0.2">
      <c r="B27" s="19">
        <f t="shared" si="0"/>
        <v>45280</v>
      </c>
      <c r="C27" s="20">
        <v>27</v>
      </c>
      <c r="D27" s="131">
        <v>272260</v>
      </c>
      <c r="E27" s="31" t="s">
        <v>74</v>
      </c>
      <c r="F27" s="32" t="s">
        <v>75</v>
      </c>
      <c r="G27" s="12">
        <v>45280</v>
      </c>
      <c r="H27" s="21" t="s">
        <v>11</v>
      </c>
      <c r="I27" s="11" t="s">
        <v>76</v>
      </c>
      <c r="J27" s="59" t="s">
        <v>33</v>
      </c>
      <c r="K27" s="64" t="s">
        <v>181</v>
      </c>
    </row>
    <row r="28" spans="2:11" ht="66.75" hidden="1" customHeight="1" x14ac:dyDescent="0.2">
      <c r="B28" s="19">
        <f t="shared" si="0"/>
        <v>45280</v>
      </c>
      <c r="C28" s="20">
        <v>27</v>
      </c>
      <c r="D28" s="131">
        <v>274530</v>
      </c>
      <c r="E28" s="31" t="s">
        <v>77</v>
      </c>
      <c r="F28" s="32" t="s">
        <v>78</v>
      </c>
      <c r="G28" s="12">
        <v>45280</v>
      </c>
      <c r="H28" s="21" t="s">
        <v>11</v>
      </c>
      <c r="I28" s="11" t="s">
        <v>79</v>
      </c>
      <c r="J28" s="59" t="s">
        <v>33</v>
      </c>
      <c r="K28" s="65" t="s">
        <v>182</v>
      </c>
    </row>
    <row r="29" spans="2:11" ht="117" hidden="1" customHeight="1" x14ac:dyDescent="0.2">
      <c r="B29" s="19">
        <f t="shared" si="0"/>
        <v>45286</v>
      </c>
      <c r="C29" s="33">
        <v>27</v>
      </c>
      <c r="D29" s="131">
        <v>272260</v>
      </c>
      <c r="E29" s="34" t="s">
        <v>80</v>
      </c>
      <c r="F29" s="35" t="s">
        <v>81</v>
      </c>
      <c r="G29" s="36">
        <v>45286</v>
      </c>
      <c r="H29" s="37" t="s">
        <v>11</v>
      </c>
      <c r="I29" s="38" t="s">
        <v>82</v>
      </c>
      <c r="J29" s="62" t="s">
        <v>68</v>
      </c>
      <c r="K29" s="69" t="s">
        <v>183</v>
      </c>
    </row>
    <row r="30" spans="2:11" ht="210.75" hidden="1" customHeight="1" thickBot="1" x14ac:dyDescent="0.25">
      <c r="B30" s="54">
        <f>G30</f>
        <v>45286</v>
      </c>
      <c r="C30" s="42">
        <v>27</v>
      </c>
      <c r="D30" s="142">
        <v>274530</v>
      </c>
      <c r="E30" s="55" t="s">
        <v>83</v>
      </c>
      <c r="F30" s="56" t="s">
        <v>84</v>
      </c>
      <c r="G30" s="45">
        <v>45286</v>
      </c>
      <c r="H30" s="46" t="s">
        <v>11</v>
      </c>
      <c r="I30" s="47" t="s">
        <v>184</v>
      </c>
      <c r="J30" s="60" t="s">
        <v>85</v>
      </c>
      <c r="K30" s="68" t="s">
        <v>185</v>
      </c>
    </row>
    <row r="31" spans="2:11" ht="89.25" hidden="1" x14ac:dyDescent="0.2">
      <c r="B31" s="23">
        <f>G31</f>
        <v>45295</v>
      </c>
      <c r="C31" s="48">
        <v>27</v>
      </c>
      <c r="D31" s="136">
        <v>272300</v>
      </c>
      <c r="E31" s="49" t="s">
        <v>86</v>
      </c>
      <c r="F31" s="50" t="s">
        <v>87</v>
      </c>
      <c r="G31" s="51">
        <v>45295</v>
      </c>
      <c r="H31" s="52" t="s">
        <v>11</v>
      </c>
      <c r="I31" s="53" t="s">
        <v>88</v>
      </c>
      <c r="J31" s="63" t="s">
        <v>26</v>
      </c>
      <c r="K31" s="70" t="s">
        <v>186</v>
      </c>
    </row>
    <row r="32" spans="2:11" ht="84.75" hidden="1" customHeight="1" x14ac:dyDescent="0.2">
      <c r="B32" s="19">
        <f t="shared" ref="B32:B56" si="1">G32</f>
        <v>45296</v>
      </c>
      <c r="C32" s="20">
        <v>27</v>
      </c>
      <c r="D32" s="131">
        <v>271400</v>
      </c>
      <c r="E32" s="31" t="s">
        <v>89</v>
      </c>
      <c r="F32" s="32" t="s">
        <v>90</v>
      </c>
      <c r="G32" s="12">
        <v>45296</v>
      </c>
      <c r="H32" s="21" t="s">
        <v>11</v>
      </c>
      <c r="I32" s="11" t="s">
        <v>91</v>
      </c>
      <c r="J32" s="59" t="s">
        <v>26</v>
      </c>
      <c r="K32" s="64" t="s">
        <v>187</v>
      </c>
    </row>
    <row r="33" spans="2:11" ht="87" hidden="1" customHeight="1" x14ac:dyDescent="0.2">
      <c r="B33" s="19">
        <f t="shared" si="1"/>
        <v>45302</v>
      </c>
      <c r="C33" s="20">
        <v>27</v>
      </c>
      <c r="D33" s="131">
        <v>272300</v>
      </c>
      <c r="E33" s="31" t="s">
        <v>92</v>
      </c>
      <c r="F33" s="32" t="s">
        <v>104</v>
      </c>
      <c r="G33" s="12">
        <v>45302</v>
      </c>
      <c r="H33" s="21" t="s">
        <v>11</v>
      </c>
      <c r="I33" s="11" t="s">
        <v>93</v>
      </c>
      <c r="J33" s="59" t="s">
        <v>50</v>
      </c>
      <c r="K33" s="65" t="s">
        <v>188</v>
      </c>
    </row>
    <row r="34" spans="2:11" ht="140.25" hidden="1" x14ac:dyDescent="0.2">
      <c r="B34" s="19">
        <f t="shared" si="1"/>
        <v>45309</v>
      </c>
      <c r="C34" s="20">
        <v>27</v>
      </c>
      <c r="D34" s="131">
        <v>275800</v>
      </c>
      <c r="E34" s="31" t="s">
        <v>94</v>
      </c>
      <c r="F34" s="32" t="s">
        <v>95</v>
      </c>
      <c r="G34" s="12">
        <v>45309</v>
      </c>
      <c r="H34" s="21" t="s">
        <v>11</v>
      </c>
      <c r="I34" s="11" t="s">
        <v>189</v>
      </c>
      <c r="J34" s="59" t="s">
        <v>96</v>
      </c>
      <c r="K34" s="65" t="s">
        <v>190</v>
      </c>
    </row>
    <row r="35" spans="2:11" ht="241.5" hidden="1" customHeight="1" x14ac:dyDescent="0.2">
      <c r="B35" s="19">
        <f t="shared" si="1"/>
        <v>45310</v>
      </c>
      <c r="C35" s="20">
        <v>27</v>
      </c>
      <c r="D35" s="131">
        <v>271510</v>
      </c>
      <c r="E35" s="31" t="s">
        <v>97</v>
      </c>
      <c r="F35" s="32" t="s">
        <v>98</v>
      </c>
      <c r="G35" s="12">
        <v>45310</v>
      </c>
      <c r="H35" s="21" t="s">
        <v>11</v>
      </c>
      <c r="I35" s="11" t="s">
        <v>191</v>
      </c>
      <c r="J35" s="59" t="s">
        <v>99</v>
      </c>
      <c r="K35" s="65" t="s">
        <v>192</v>
      </c>
    </row>
    <row r="36" spans="2:11" ht="122.25" hidden="1" customHeight="1" x14ac:dyDescent="0.2">
      <c r="B36" s="19">
        <f t="shared" si="1"/>
        <v>45313</v>
      </c>
      <c r="C36" s="20">
        <v>27</v>
      </c>
      <c r="D36" s="131">
        <v>272260</v>
      </c>
      <c r="E36" s="31" t="s">
        <v>100</v>
      </c>
      <c r="F36" s="32" t="s">
        <v>95</v>
      </c>
      <c r="G36" s="12">
        <v>45313</v>
      </c>
      <c r="H36" s="21" t="s">
        <v>11</v>
      </c>
      <c r="I36" s="11" t="s">
        <v>193</v>
      </c>
      <c r="J36" s="59" t="s">
        <v>101</v>
      </c>
      <c r="K36" s="65" t="s">
        <v>194</v>
      </c>
    </row>
    <row r="37" spans="2:11" ht="87.75" hidden="1" customHeight="1" thickBot="1" x14ac:dyDescent="0.25">
      <c r="B37" s="41">
        <f t="shared" si="1"/>
        <v>45322</v>
      </c>
      <c r="C37" s="42">
        <v>27</v>
      </c>
      <c r="D37" s="142">
        <v>274530</v>
      </c>
      <c r="E37" s="55" t="s">
        <v>102</v>
      </c>
      <c r="F37" s="56" t="s">
        <v>98</v>
      </c>
      <c r="G37" s="45">
        <v>45322</v>
      </c>
      <c r="H37" s="46" t="s">
        <v>11</v>
      </c>
      <c r="I37" s="47" t="s">
        <v>103</v>
      </c>
      <c r="J37" s="60" t="s">
        <v>68</v>
      </c>
      <c r="K37" s="68" t="s">
        <v>195</v>
      </c>
    </row>
    <row r="38" spans="2:11" ht="142.5" hidden="1" customHeight="1" thickTop="1" x14ac:dyDescent="0.2">
      <c r="B38" s="23">
        <f t="shared" si="1"/>
        <v>45335</v>
      </c>
      <c r="C38" s="24">
        <v>27</v>
      </c>
      <c r="D38" s="136">
        <v>272260</v>
      </c>
      <c r="E38" s="39" t="s">
        <v>105</v>
      </c>
      <c r="F38" s="40" t="s">
        <v>106</v>
      </c>
      <c r="G38" s="27">
        <v>45335</v>
      </c>
      <c r="H38" s="28" t="s">
        <v>11</v>
      </c>
      <c r="I38" s="30" t="s">
        <v>196</v>
      </c>
      <c r="J38" s="61" t="s">
        <v>107</v>
      </c>
      <c r="K38" s="67" t="s">
        <v>197</v>
      </c>
    </row>
    <row r="39" spans="2:11" ht="111" hidden="1" customHeight="1" x14ac:dyDescent="0.2">
      <c r="B39" s="19">
        <f t="shared" si="1"/>
        <v>45343</v>
      </c>
      <c r="C39" s="20">
        <v>27</v>
      </c>
      <c r="D39" s="131">
        <v>274530</v>
      </c>
      <c r="E39" s="31" t="s">
        <v>108</v>
      </c>
      <c r="F39" s="32" t="s">
        <v>109</v>
      </c>
      <c r="G39" s="12">
        <v>45343</v>
      </c>
      <c r="H39" s="21" t="s">
        <v>11</v>
      </c>
      <c r="I39" s="11" t="s">
        <v>198</v>
      </c>
      <c r="J39" s="59" t="s">
        <v>110</v>
      </c>
      <c r="K39" s="65" t="s">
        <v>199</v>
      </c>
    </row>
    <row r="40" spans="2:11" ht="168" hidden="1" customHeight="1" x14ac:dyDescent="0.2">
      <c r="B40" s="19">
        <f t="shared" si="1"/>
        <v>45343</v>
      </c>
      <c r="C40" s="20">
        <v>27</v>
      </c>
      <c r="D40" s="131">
        <v>272300</v>
      </c>
      <c r="E40" s="31" t="s">
        <v>111</v>
      </c>
      <c r="F40" s="32" t="s">
        <v>112</v>
      </c>
      <c r="G40" s="12">
        <v>45343</v>
      </c>
      <c r="H40" s="21" t="s">
        <v>11</v>
      </c>
      <c r="I40" s="11" t="s">
        <v>200</v>
      </c>
      <c r="J40" s="59" t="s">
        <v>113</v>
      </c>
      <c r="K40" s="65" t="s">
        <v>201</v>
      </c>
    </row>
    <row r="41" spans="2:11" ht="81.75" hidden="1" customHeight="1" thickBot="1" x14ac:dyDescent="0.25">
      <c r="B41" s="41">
        <f t="shared" si="1"/>
        <v>45348</v>
      </c>
      <c r="C41" s="42">
        <v>27</v>
      </c>
      <c r="D41" s="142">
        <v>271400</v>
      </c>
      <c r="E41" s="55" t="s">
        <v>114</v>
      </c>
      <c r="F41" s="56" t="s">
        <v>98</v>
      </c>
      <c r="G41" s="45">
        <v>45348</v>
      </c>
      <c r="H41" s="46" t="s">
        <v>11</v>
      </c>
      <c r="I41" s="47" t="s">
        <v>115</v>
      </c>
      <c r="J41" s="60" t="s">
        <v>68</v>
      </c>
      <c r="K41" s="66" t="s">
        <v>202</v>
      </c>
    </row>
    <row r="42" spans="2:11" ht="36.75" hidden="1" customHeight="1" thickTop="1" x14ac:dyDescent="0.2">
      <c r="B42" s="23">
        <f t="shared" si="1"/>
        <v>45356</v>
      </c>
      <c r="C42" s="24">
        <v>27</v>
      </c>
      <c r="D42" s="136">
        <v>272300</v>
      </c>
      <c r="E42" s="39" t="s">
        <v>116</v>
      </c>
      <c r="F42" s="40" t="s">
        <v>31</v>
      </c>
      <c r="G42" s="27">
        <v>45356</v>
      </c>
      <c r="H42" s="28" t="s">
        <v>11</v>
      </c>
      <c r="I42" s="30" t="s">
        <v>117</v>
      </c>
      <c r="J42" s="61" t="s">
        <v>118</v>
      </c>
      <c r="K42" s="67" t="s">
        <v>203</v>
      </c>
    </row>
    <row r="43" spans="2:11" ht="38.25" hidden="1" x14ac:dyDescent="0.2">
      <c r="B43" s="19">
        <f t="shared" si="1"/>
        <v>45356</v>
      </c>
      <c r="C43" s="20">
        <v>27</v>
      </c>
      <c r="D43" s="131">
        <v>275800</v>
      </c>
      <c r="E43" s="31" t="s">
        <v>119</v>
      </c>
      <c r="F43" s="32" t="s">
        <v>109</v>
      </c>
      <c r="G43" s="12">
        <v>45356</v>
      </c>
      <c r="H43" s="21" t="s">
        <v>11</v>
      </c>
      <c r="I43" s="11" t="s">
        <v>120</v>
      </c>
      <c r="J43" s="59" t="s">
        <v>118</v>
      </c>
      <c r="K43" s="65" t="s">
        <v>204</v>
      </c>
    </row>
    <row r="44" spans="2:11" ht="199.5" hidden="1" customHeight="1" x14ac:dyDescent="0.2">
      <c r="B44" s="19">
        <f t="shared" si="1"/>
        <v>45357</v>
      </c>
      <c r="C44" s="20">
        <v>27</v>
      </c>
      <c r="D44" s="131">
        <v>271510</v>
      </c>
      <c r="E44" s="31" t="s">
        <v>121</v>
      </c>
      <c r="F44" s="32" t="s">
        <v>95</v>
      </c>
      <c r="G44" s="12">
        <v>45357</v>
      </c>
      <c r="H44" s="21" t="s">
        <v>11</v>
      </c>
      <c r="I44" s="11" t="s">
        <v>205</v>
      </c>
      <c r="J44" s="59" t="s">
        <v>122</v>
      </c>
      <c r="K44" s="64" t="s">
        <v>206</v>
      </c>
    </row>
    <row r="45" spans="2:11" ht="96" hidden="1" customHeight="1" x14ac:dyDescent="0.2">
      <c r="B45" s="19">
        <f t="shared" si="1"/>
        <v>45363</v>
      </c>
      <c r="C45" s="20">
        <v>27</v>
      </c>
      <c r="D45" s="131">
        <v>272260</v>
      </c>
      <c r="E45" s="31" t="s">
        <v>123</v>
      </c>
      <c r="F45" s="32" t="s">
        <v>95</v>
      </c>
      <c r="G45" s="12">
        <v>45363</v>
      </c>
      <c r="H45" s="21" t="s">
        <v>11</v>
      </c>
      <c r="I45" s="11" t="s">
        <v>124</v>
      </c>
      <c r="J45" s="59" t="s">
        <v>125</v>
      </c>
      <c r="K45" s="64" t="s">
        <v>207</v>
      </c>
    </row>
    <row r="46" spans="2:11" ht="213.75" hidden="1" customHeight="1" x14ac:dyDescent="0.2">
      <c r="B46" s="19">
        <f t="shared" si="1"/>
        <v>45364</v>
      </c>
      <c r="C46" s="20">
        <v>27</v>
      </c>
      <c r="D46" s="131">
        <v>274530</v>
      </c>
      <c r="E46" s="31" t="s">
        <v>126</v>
      </c>
      <c r="F46" s="32" t="s">
        <v>127</v>
      </c>
      <c r="G46" s="12">
        <v>45364</v>
      </c>
      <c r="H46" s="21" t="s">
        <v>11</v>
      </c>
      <c r="I46" s="11" t="s">
        <v>208</v>
      </c>
      <c r="J46" s="59" t="s">
        <v>128</v>
      </c>
      <c r="K46" s="65" t="s">
        <v>209</v>
      </c>
    </row>
    <row r="47" spans="2:11" ht="140.25" hidden="1" customHeight="1" x14ac:dyDescent="0.2">
      <c r="B47" s="19">
        <f t="shared" si="1"/>
        <v>45380</v>
      </c>
      <c r="C47" s="20">
        <v>27</v>
      </c>
      <c r="D47" s="131">
        <v>272260</v>
      </c>
      <c r="E47" s="31" t="s">
        <v>129</v>
      </c>
      <c r="F47" s="32" t="s">
        <v>130</v>
      </c>
      <c r="G47" s="12">
        <v>45380</v>
      </c>
      <c r="H47" s="21" t="s">
        <v>11</v>
      </c>
      <c r="I47" s="11" t="s">
        <v>131</v>
      </c>
      <c r="J47" s="59" t="s">
        <v>132</v>
      </c>
      <c r="K47" s="65" t="s">
        <v>210</v>
      </c>
    </row>
    <row r="48" spans="2:11" ht="100.5" hidden="1" customHeight="1" thickBot="1" x14ac:dyDescent="0.25">
      <c r="B48" s="41">
        <f t="shared" si="1"/>
        <v>45380</v>
      </c>
      <c r="C48" s="42">
        <v>27</v>
      </c>
      <c r="D48" s="142">
        <v>274530</v>
      </c>
      <c r="E48" s="55" t="s">
        <v>133</v>
      </c>
      <c r="F48" s="56" t="s">
        <v>95</v>
      </c>
      <c r="G48" s="45">
        <v>45380</v>
      </c>
      <c r="H48" s="46" t="s">
        <v>11</v>
      </c>
      <c r="I48" s="47" t="s">
        <v>134</v>
      </c>
      <c r="J48" s="60" t="s">
        <v>125</v>
      </c>
      <c r="K48" s="68" t="s">
        <v>211</v>
      </c>
    </row>
    <row r="49" spans="2:11" ht="147" hidden="1" customHeight="1" thickTop="1" x14ac:dyDescent="0.2">
      <c r="B49" s="80">
        <f t="shared" si="1"/>
        <v>45390</v>
      </c>
      <c r="C49" s="24">
        <v>27</v>
      </c>
      <c r="D49" s="136">
        <v>272300</v>
      </c>
      <c r="E49" s="39" t="s">
        <v>135</v>
      </c>
      <c r="F49" s="40" t="s">
        <v>28</v>
      </c>
      <c r="G49" s="27">
        <v>45390</v>
      </c>
      <c r="H49" s="28" t="s">
        <v>11</v>
      </c>
      <c r="I49" s="30" t="s">
        <v>136</v>
      </c>
      <c r="J49" s="77" t="s">
        <v>26</v>
      </c>
      <c r="K49" s="71" t="s">
        <v>212</v>
      </c>
    </row>
    <row r="50" spans="2:11" ht="127.5" hidden="1" x14ac:dyDescent="0.2">
      <c r="B50" s="81">
        <f t="shared" si="1"/>
        <v>45391</v>
      </c>
      <c r="C50" s="20">
        <v>27</v>
      </c>
      <c r="D50" s="131">
        <v>271400</v>
      </c>
      <c r="E50" s="31" t="s">
        <v>137</v>
      </c>
      <c r="F50" s="79" t="s">
        <v>138</v>
      </c>
      <c r="G50" s="12">
        <v>45391</v>
      </c>
      <c r="H50" s="21" t="s">
        <v>11</v>
      </c>
      <c r="I50" s="11" t="s">
        <v>213</v>
      </c>
      <c r="J50" s="22" t="s">
        <v>139</v>
      </c>
      <c r="K50" s="64" t="s">
        <v>214</v>
      </c>
    </row>
    <row r="51" spans="2:11" ht="95.25" hidden="1" customHeight="1" x14ac:dyDescent="0.2">
      <c r="B51" s="81">
        <f t="shared" si="1"/>
        <v>45391</v>
      </c>
      <c r="C51" s="20">
        <v>27</v>
      </c>
      <c r="D51" s="131">
        <v>272300</v>
      </c>
      <c r="E51" s="31" t="s">
        <v>140</v>
      </c>
      <c r="F51" s="32" t="s">
        <v>81</v>
      </c>
      <c r="G51" s="12">
        <v>45391</v>
      </c>
      <c r="H51" s="21" t="s">
        <v>11</v>
      </c>
      <c r="I51" s="11" t="s">
        <v>215</v>
      </c>
      <c r="J51" s="22" t="s">
        <v>68</v>
      </c>
      <c r="K51" s="64" t="s">
        <v>216</v>
      </c>
    </row>
    <row r="52" spans="2:11" ht="137.25" hidden="1" customHeight="1" x14ac:dyDescent="0.2">
      <c r="B52" s="81">
        <f t="shared" si="1"/>
        <v>45393</v>
      </c>
      <c r="C52" s="20">
        <v>27</v>
      </c>
      <c r="D52" s="131">
        <v>275800</v>
      </c>
      <c r="E52" s="31" t="s">
        <v>141</v>
      </c>
      <c r="F52" s="32" t="s">
        <v>48</v>
      </c>
      <c r="G52" s="12">
        <v>45393</v>
      </c>
      <c r="H52" s="21" t="s">
        <v>11</v>
      </c>
      <c r="I52" s="11" t="s">
        <v>142</v>
      </c>
      <c r="J52" s="22" t="s">
        <v>50</v>
      </c>
      <c r="K52" s="11" t="s">
        <v>217</v>
      </c>
    </row>
    <row r="53" spans="2:11" ht="84.75" hidden="1" customHeight="1" x14ac:dyDescent="0.2">
      <c r="B53" s="81">
        <f t="shared" si="1"/>
        <v>45399</v>
      </c>
      <c r="C53" s="20">
        <v>27</v>
      </c>
      <c r="D53" s="131">
        <v>271510</v>
      </c>
      <c r="E53" s="31" t="s">
        <v>143</v>
      </c>
      <c r="F53" s="32" t="s">
        <v>95</v>
      </c>
      <c r="G53" s="12">
        <v>45399</v>
      </c>
      <c r="H53" s="21" t="s">
        <v>11</v>
      </c>
      <c r="I53" s="11" t="s">
        <v>144</v>
      </c>
      <c r="J53" s="22" t="s">
        <v>125</v>
      </c>
      <c r="K53" s="11" t="s">
        <v>218</v>
      </c>
    </row>
    <row r="54" spans="2:11" ht="178.5" hidden="1" x14ac:dyDescent="0.2">
      <c r="B54" s="81">
        <f t="shared" si="1"/>
        <v>45404</v>
      </c>
      <c r="C54" s="20">
        <v>27</v>
      </c>
      <c r="D54" s="131">
        <v>272260</v>
      </c>
      <c r="E54" s="31" t="s">
        <v>108</v>
      </c>
      <c r="F54" s="32" t="s">
        <v>109</v>
      </c>
      <c r="G54" s="10">
        <v>45404</v>
      </c>
      <c r="H54" s="21" t="s">
        <v>11</v>
      </c>
      <c r="I54" s="11" t="s">
        <v>222</v>
      </c>
      <c r="J54" s="22" t="s">
        <v>145</v>
      </c>
      <c r="K54" s="11" t="s">
        <v>219</v>
      </c>
    </row>
    <row r="55" spans="2:11" ht="51" hidden="1" customHeight="1" x14ac:dyDescent="0.2">
      <c r="B55" s="81">
        <f t="shared" si="1"/>
        <v>45405</v>
      </c>
      <c r="C55" s="20">
        <v>27</v>
      </c>
      <c r="D55" s="131">
        <v>274530</v>
      </c>
      <c r="E55" s="31" t="s">
        <v>146</v>
      </c>
      <c r="F55" s="32" t="s">
        <v>147</v>
      </c>
      <c r="G55" s="12">
        <v>45405</v>
      </c>
      <c r="H55" s="21" t="s">
        <v>11</v>
      </c>
      <c r="I55" s="11" t="s">
        <v>148</v>
      </c>
      <c r="J55" s="22" t="s">
        <v>149</v>
      </c>
      <c r="K55" s="11" t="s">
        <v>220</v>
      </c>
    </row>
    <row r="56" spans="2:11" ht="85.5" hidden="1" customHeight="1" thickBot="1" x14ac:dyDescent="0.25">
      <c r="B56" s="82">
        <f t="shared" si="1"/>
        <v>45412</v>
      </c>
      <c r="C56" s="42">
        <v>27</v>
      </c>
      <c r="D56" s="142">
        <v>272260</v>
      </c>
      <c r="E56" s="55" t="s">
        <v>150</v>
      </c>
      <c r="F56" s="56" t="s">
        <v>151</v>
      </c>
      <c r="G56" s="45">
        <v>45412</v>
      </c>
      <c r="H56" s="46" t="s">
        <v>11</v>
      </c>
      <c r="I56" s="47" t="s">
        <v>152</v>
      </c>
      <c r="J56" s="78" t="s">
        <v>125</v>
      </c>
      <c r="K56" s="72" t="s">
        <v>221</v>
      </c>
    </row>
    <row r="57" spans="2:11" ht="61.5" hidden="1" customHeight="1" thickTop="1" x14ac:dyDescent="0.2">
      <c r="B57" s="83">
        <f t="shared" ref="B57:B69" si="2">G57</f>
        <v>45414</v>
      </c>
      <c r="C57" s="20">
        <v>27</v>
      </c>
      <c r="D57" s="131">
        <v>274530</v>
      </c>
      <c r="E57" s="31" t="s">
        <v>223</v>
      </c>
      <c r="F57" s="90" t="s">
        <v>66</v>
      </c>
      <c r="G57" s="12">
        <v>45414</v>
      </c>
      <c r="H57" s="85" t="s">
        <v>11</v>
      </c>
      <c r="I57" s="11" t="s">
        <v>224</v>
      </c>
      <c r="J57" s="59" t="s">
        <v>68</v>
      </c>
      <c r="K57" s="86" t="s">
        <v>225</v>
      </c>
    </row>
    <row r="58" spans="2:11" ht="66" hidden="1" customHeight="1" x14ac:dyDescent="0.2">
      <c r="B58" s="83">
        <f t="shared" si="2"/>
        <v>45414</v>
      </c>
      <c r="C58" s="20">
        <v>27</v>
      </c>
      <c r="D58" s="131">
        <v>272300</v>
      </c>
      <c r="E58" s="31" t="s">
        <v>226</v>
      </c>
      <c r="F58" s="84" t="s">
        <v>227</v>
      </c>
      <c r="G58" s="12">
        <v>45414</v>
      </c>
      <c r="H58" s="85" t="s">
        <v>11</v>
      </c>
      <c r="I58" s="11" t="s">
        <v>228</v>
      </c>
      <c r="J58" s="59" t="s">
        <v>68</v>
      </c>
      <c r="K58" s="86" t="s">
        <v>229</v>
      </c>
    </row>
    <row r="59" spans="2:11" ht="205.5" hidden="1" customHeight="1" x14ac:dyDescent="0.2">
      <c r="B59" s="83">
        <f t="shared" si="2"/>
        <v>45419</v>
      </c>
      <c r="C59" s="20">
        <v>27</v>
      </c>
      <c r="D59" s="131">
        <v>271400</v>
      </c>
      <c r="E59" s="31" t="s">
        <v>230</v>
      </c>
      <c r="F59" s="84" t="s">
        <v>109</v>
      </c>
      <c r="G59" s="12">
        <v>45419</v>
      </c>
      <c r="H59" s="85" t="s">
        <v>11</v>
      </c>
      <c r="I59" s="11" t="s">
        <v>231</v>
      </c>
      <c r="J59" s="59" t="s">
        <v>232</v>
      </c>
      <c r="K59" s="87" t="s">
        <v>270</v>
      </c>
    </row>
    <row r="60" spans="2:11" ht="65.25" hidden="1" customHeight="1" x14ac:dyDescent="0.2">
      <c r="B60" s="83">
        <f t="shared" si="2"/>
        <v>45426</v>
      </c>
      <c r="C60" s="20">
        <v>27</v>
      </c>
      <c r="D60" s="131">
        <v>272300</v>
      </c>
      <c r="E60" s="31" t="s">
        <v>233</v>
      </c>
      <c r="F60" s="84" t="s">
        <v>234</v>
      </c>
      <c r="G60" s="12">
        <v>45426</v>
      </c>
      <c r="H60" s="85" t="s">
        <v>11</v>
      </c>
      <c r="I60" s="11" t="s">
        <v>235</v>
      </c>
      <c r="J60" s="59" t="s">
        <v>68</v>
      </c>
      <c r="K60" s="87" t="s">
        <v>236</v>
      </c>
    </row>
    <row r="61" spans="2:11" ht="112.5" hidden="1" customHeight="1" x14ac:dyDescent="0.2">
      <c r="B61" s="83">
        <f t="shared" si="2"/>
        <v>45427</v>
      </c>
      <c r="C61" s="20">
        <v>27</v>
      </c>
      <c r="D61" s="131">
        <v>275800</v>
      </c>
      <c r="E61" s="31" t="s">
        <v>237</v>
      </c>
      <c r="F61" s="84" t="s">
        <v>28</v>
      </c>
      <c r="G61" s="12">
        <v>45427</v>
      </c>
      <c r="H61" s="85" t="s">
        <v>11</v>
      </c>
      <c r="I61" s="11" t="s">
        <v>238</v>
      </c>
      <c r="J61" s="59" t="s">
        <v>26</v>
      </c>
      <c r="K61" s="88" t="s">
        <v>239</v>
      </c>
    </row>
    <row r="62" spans="2:11" ht="90" hidden="1" customHeight="1" x14ac:dyDescent="0.2">
      <c r="B62" s="83">
        <f t="shared" si="2"/>
        <v>45439</v>
      </c>
      <c r="C62" s="20">
        <v>27</v>
      </c>
      <c r="D62" s="131">
        <v>271510</v>
      </c>
      <c r="E62" s="31" t="s">
        <v>240</v>
      </c>
      <c r="F62" s="84" t="s">
        <v>241</v>
      </c>
      <c r="G62" s="12">
        <v>45439</v>
      </c>
      <c r="H62" s="85" t="s">
        <v>11</v>
      </c>
      <c r="I62" s="11" t="s">
        <v>242</v>
      </c>
      <c r="J62" s="59" t="s">
        <v>139</v>
      </c>
      <c r="K62" s="87" t="s">
        <v>243</v>
      </c>
    </row>
    <row r="63" spans="2:11" ht="96.75" hidden="1" customHeight="1" x14ac:dyDescent="0.2">
      <c r="B63" s="83">
        <f t="shared" si="2"/>
        <v>45439</v>
      </c>
      <c r="C63" s="20">
        <v>27</v>
      </c>
      <c r="D63" s="131">
        <v>272260</v>
      </c>
      <c r="E63" s="31" t="s">
        <v>244</v>
      </c>
      <c r="F63" s="84" t="s">
        <v>245</v>
      </c>
      <c r="G63" s="12">
        <v>45439</v>
      </c>
      <c r="H63" s="85" t="s">
        <v>11</v>
      </c>
      <c r="I63" s="11" t="s">
        <v>246</v>
      </c>
      <c r="J63" s="59" t="s">
        <v>247</v>
      </c>
      <c r="K63" s="88" t="s">
        <v>248</v>
      </c>
    </row>
    <row r="64" spans="2:11" ht="89.25" hidden="1" customHeight="1" x14ac:dyDescent="0.2">
      <c r="B64" s="83">
        <f t="shared" si="2"/>
        <v>45440</v>
      </c>
      <c r="C64" s="20">
        <v>27</v>
      </c>
      <c r="D64" s="131">
        <v>274530</v>
      </c>
      <c r="E64" s="31" t="s">
        <v>249</v>
      </c>
      <c r="F64" s="84" t="s">
        <v>227</v>
      </c>
      <c r="G64" s="12">
        <v>45440</v>
      </c>
      <c r="H64" s="85" t="s">
        <v>11</v>
      </c>
      <c r="I64" s="11" t="s">
        <v>250</v>
      </c>
      <c r="J64" s="59" t="s">
        <v>251</v>
      </c>
      <c r="K64" s="88" t="s">
        <v>252</v>
      </c>
    </row>
    <row r="65" spans="2:11" ht="103.5" hidden="1" customHeight="1" x14ac:dyDescent="0.2">
      <c r="B65" s="83">
        <f t="shared" si="2"/>
        <v>45440</v>
      </c>
      <c r="C65" s="20">
        <v>27</v>
      </c>
      <c r="D65" s="131">
        <v>272260</v>
      </c>
      <c r="E65" s="31" t="s">
        <v>253</v>
      </c>
      <c r="F65" s="84" t="s">
        <v>28</v>
      </c>
      <c r="G65" s="12">
        <v>45440</v>
      </c>
      <c r="H65" s="85" t="s">
        <v>11</v>
      </c>
      <c r="I65" s="11" t="s">
        <v>254</v>
      </c>
      <c r="J65" s="59" t="s">
        <v>26</v>
      </c>
      <c r="K65" s="88" t="s">
        <v>255</v>
      </c>
    </row>
    <row r="66" spans="2:11" ht="93.75" hidden="1" customHeight="1" x14ac:dyDescent="0.2">
      <c r="B66" s="83">
        <f t="shared" si="2"/>
        <v>45442</v>
      </c>
      <c r="C66" s="20">
        <v>27</v>
      </c>
      <c r="D66" s="131">
        <v>274530</v>
      </c>
      <c r="E66" s="31" t="s">
        <v>256</v>
      </c>
      <c r="F66" s="84" t="s">
        <v>151</v>
      </c>
      <c r="G66" s="12">
        <v>45442</v>
      </c>
      <c r="H66" s="85" t="s">
        <v>11</v>
      </c>
      <c r="I66" s="11" t="s">
        <v>257</v>
      </c>
      <c r="J66" s="59" t="s">
        <v>125</v>
      </c>
      <c r="K66" s="88" t="s">
        <v>258</v>
      </c>
    </row>
    <row r="67" spans="2:11" ht="91.5" hidden="1" customHeight="1" x14ac:dyDescent="0.2">
      <c r="B67" s="83">
        <f t="shared" si="2"/>
        <v>45442</v>
      </c>
      <c r="C67" s="20">
        <v>27</v>
      </c>
      <c r="D67" s="131">
        <v>272300</v>
      </c>
      <c r="E67" s="31" t="s">
        <v>259</v>
      </c>
      <c r="F67" s="84" t="s">
        <v>260</v>
      </c>
      <c r="G67" s="12">
        <v>45442</v>
      </c>
      <c r="H67" s="85" t="s">
        <v>11</v>
      </c>
      <c r="I67" s="11" t="s">
        <v>261</v>
      </c>
      <c r="J67" s="59" t="s">
        <v>262</v>
      </c>
      <c r="K67" s="88" t="s">
        <v>263</v>
      </c>
    </row>
    <row r="68" spans="2:11" ht="109.5" hidden="1" customHeight="1" x14ac:dyDescent="0.2">
      <c r="B68" s="89">
        <f t="shared" si="2"/>
        <v>45442</v>
      </c>
      <c r="C68" s="20">
        <v>27</v>
      </c>
      <c r="D68" s="131">
        <v>271400</v>
      </c>
      <c r="E68" s="104" t="s">
        <v>264</v>
      </c>
      <c r="F68" s="90" t="s">
        <v>66</v>
      </c>
      <c r="G68" s="12">
        <v>45442</v>
      </c>
      <c r="H68" s="85" t="s">
        <v>11</v>
      </c>
      <c r="I68" s="11" t="s">
        <v>265</v>
      </c>
      <c r="J68" s="91" t="s">
        <v>266</v>
      </c>
      <c r="K68" s="88" t="s">
        <v>267</v>
      </c>
    </row>
    <row r="69" spans="2:11" ht="57" hidden="1" customHeight="1" x14ac:dyDescent="0.2">
      <c r="B69" s="89">
        <f t="shared" si="2"/>
        <v>45443</v>
      </c>
      <c r="C69" s="20">
        <v>27</v>
      </c>
      <c r="D69" s="131">
        <v>272300</v>
      </c>
      <c r="E69" s="104" t="s">
        <v>268</v>
      </c>
      <c r="F69" s="90" t="s">
        <v>66</v>
      </c>
      <c r="G69" s="12">
        <v>45443</v>
      </c>
      <c r="H69" s="85" t="s">
        <v>11</v>
      </c>
      <c r="I69" s="11" t="s">
        <v>272</v>
      </c>
      <c r="J69" s="91" t="s">
        <v>266</v>
      </c>
      <c r="K69" s="98" t="s">
        <v>273</v>
      </c>
    </row>
    <row r="70" spans="2:11" ht="332.25" hidden="1" thickBot="1" x14ac:dyDescent="0.25">
      <c r="B70" s="93">
        <f>G70</f>
        <v>45443</v>
      </c>
      <c r="C70" s="42">
        <v>27</v>
      </c>
      <c r="D70" s="142">
        <v>275800</v>
      </c>
      <c r="E70" s="105" t="s">
        <v>269</v>
      </c>
      <c r="F70" s="94" t="s">
        <v>66</v>
      </c>
      <c r="G70" s="45">
        <v>45443</v>
      </c>
      <c r="H70" s="95" t="s">
        <v>11</v>
      </c>
      <c r="I70" s="47" t="s">
        <v>271</v>
      </c>
      <c r="J70" s="96" t="s">
        <v>266</v>
      </c>
      <c r="K70" s="97" t="s">
        <v>302</v>
      </c>
    </row>
    <row r="71" spans="2:11" ht="90.75" hidden="1" customHeight="1" thickTop="1" x14ac:dyDescent="0.2">
      <c r="B71" s="99">
        <f>G71</f>
        <v>45444</v>
      </c>
      <c r="C71" s="24">
        <v>27</v>
      </c>
      <c r="D71" s="136">
        <v>271510</v>
      </c>
      <c r="E71" s="39" t="s">
        <v>259</v>
      </c>
      <c r="F71" s="100" t="s">
        <v>260</v>
      </c>
      <c r="G71" s="27">
        <v>45444</v>
      </c>
      <c r="H71" s="101" t="s">
        <v>11</v>
      </c>
      <c r="I71" s="103" t="s">
        <v>261</v>
      </c>
      <c r="J71" s="61" t="s">
        <v>262</v>
      </c>
      <c r="K71" s="102" t="s">
        <v>263</v>
      </c>
    </row>
    <row r="72" spans="2:11" ht="127.5" hidden="1" customHeight="1" x14ac:dyDescent="0.2">
      <c r="B72" s="83">
        <f t="shared" ref="B72:B99" si="3">G72</f>
        <v>45444</v>
      </c>
      <c r="C72" s="20">
        <v>27</v>
      </c>
      <c r="D72" s="131">
        <v>272260</v>
      </c>
      <c r="E72" s="104" t="s">
        <v>274</v>
      </c>
      <c r="F72" s="90" t="s">
        <v>66</v>
      </c>
      <c r="G72" s="12">
        <v>45444</v>
      </c>
      <c r="H72" s="85" t="s">
        <v>11</v>
      </c>
      <c r="I72" s="11" t="s">
        <v>275</v>
      </c>
      <c r="J72" s="91" t="s">
        <v>68</v>
      </c>
      <c r="K72" s="92" t="s">
        <v>276</v>
      </c>
    </row>
    <row r="73" spans="2:11" ht="66.75" hidden="1" customHeight="1" x14ac:dyDescent="0.2">
      <c r="B73" s="89">
        <f t="shared" si="3"/>
        <v>45453</v>
      </c>
      <c r="C73" s="20">
        <v>27</v>
      </c>
      <c r="D73" s="131">
        <v>274530</v>
      </c>
      <c r="E73" s="104" t="s">
        <v>277</v>
      </c>
      <c r="F73" s="90" t="s">
        <v>151</v>
      </c>
      <c r="G73" s="12">
        <v>45453</v>
      </c>
      <c r="H73" s="85" t="s">
        <v>11</v>
      </c>
      <c r="I73" s="11" t="s">
        <v>278</v>
      </c>
      <c r="J73" s="91" t="s">
        <v>279</v>
      </c>
      <c r="K73" s="92" t="s">
        <v>280</v>
      </c>
    </row>
    <row r="74" spans="2:11" ht="70.5" hidden="1" customHeight="1" x14ac:dyDescent="0.2">
      <c r="B74" s="89">
        <f t="shared" si="3"/>
        <v>45453</v>
      </c>
      <c r="C74" s="20">
        <v>27</v>
      </c>
      <c r="D74" s="131">
        <v>272260</v>
      </c>
      <c r="E74" s="104" t="s">
        <v>281</v>
      </c>
      <c r="F74" s="90" t="s">
        <v>28</v>
      </c>
      <c r="G74" s="12">
        <v>45453</v>
      </c>
      <c r="H74" s="85" t="s">
        <v>11</v>
      </c>
      <c r="I74" s="11" t="s">
        <v>282</v>
      </c>
      <c r="J74" s="91" t="s">
        <v>26</v>
      </c>
      <c r="K74" s="92" t="s">
        <v>283</v>
      </c>
    </row>
    <row r="75" spans="2:11" ht="76.5" hidden="1" x14ac:dyDescent="0.2">
      <c r="B75" s="89">
        <f t="shared" si="3"/>
        <v>45454</v>
      </c>
      <c r="C75" s="20">
        <v>27</v>
      </c>
      <c r="D75" s="131">
        <v>274530</v>
      </c>
      <c r="E75" s="104" t="s">
        <v>284</v>
      </c>
      <c r="F75" s="90" t="s">
        <v>28</v>
      </c>
      <c r="G75" s="12">
        <v>45454</v>
      </c>
      <c r="H75" s="85" t="s">
        <v>11</v>
      </c>
      <c r="I75" s="11" t="s">
        <v>285</v>
      </c>
      <c r="J75" s="91" t="s">
        <v>26</v>
      </c>
      <c r="K75" s="92" t="s">
        <v>286</v>
      </c>
    </row>
    <row r="76" spans="2:11" ht="66.75" hidden="1" customHeight="1" x14ac:dyDescent="0.2">
      <c r="B76" s="89">
        <f t="shared" si="3"/>
        <v>45455</v>
      </c>
      <c r="C76" s="20">
        <v>27</v>
      </c>
      <c r="D76" s="131">
        <v>272300</v>
      </c>
      <c r="E76" s="104" t="s">
        <v>287</v>
      </c>
      <c r="F76" s="90" t="s">
        <v>60</v>
      </c>
      <c r="G76" s="12">
        <v>45455</v>
      </c>
      <c r="H76" s="85" t="s">
        <v>11</v>
      </c>
      <c r="I76" s="11" t="s">
        <v>288</v>
      </c>
      <c r="J76" s="91" t="s">
        <v>149</v>
      </c>
      <c r="K76" s="92" t="s">
        <v>289</v>
      </c>
    </row>
    <row r="77" spans="2:11" ht="63" hidden="1" customHeight="1" x14ac:dyDescent="0.2">
      <c r="B77" s="89">
        <f t="shared" si="3"/>
        <v>45456</v>
      </c>
      <c r="C77" s="20">
        <v>27</v>
      </c>
      <c r="D77" s="131">
        <v>271400</v>
      </c>
      <c r="E77" s="104" t="s">
        <v>290</v>
      </c>
      <c r="F77" s="90" t="s">
        <v>227</v>
      </c>
      <c r="G77" s="12">
        <v>45456</v>
      </c>
      <c r="H77" s="85" t="s">
        <v>11</v>
      </c>
      <c r="I77" s="11" t="s">
        <v>291</v>
      </c>
      <c r="J77" s="91" t="s">
        <v>68</v>
      </c>
      <c r="K77" s="88" t="s">
        <v>292</v>
      </c>
    </row>
    <row r="78" spans="2:11" ht="110.25" hidden="1" customHeight="1" x14ac:dyDescent="0.2">
      <c r="B78" s="89">
        <f t="shared" si="3"/>
        <v>45461</v>
      </c>
      <c r="C78" s="20">
        <v>27</v>
      </c>
      <c r="D78" s="131">
        <v>272300</v>
      </c>
      <c r="E78" s="104" t="s">
        <v>293</v>
      </c>
      <c r="F78" s="90" t="s">
        <v>72</v>
      </c>
      <c r="G78" s="12">
        <v>45461</v>
      </c>
      <c r="H78" s="85" t="s">
        <v>11</v>
      </c>
      <c r="I78" s="11" t="s">
        <v>294</v>
      </c>
      <c r="J78" s="91" t="s">
        <v>295</v>
      </c>
      <c r="K78" s="87" t="s">
        <v>296</v>
      </c>
    </row>
    <row r="79" spans="2:11" ht="71.25" hidden="1" customHeight="1" x14ac:dyDescent="0.2">
      <c r="B79" s="89">
        <f t="shared" si="3"/>
        <v>45467</v>
      </c>
      <c r="C79" s="20">
        <v>27</v>
      </c>
      <c r="D79" s="131">
        <v>275800</v>
      </c>
      <c r="E79" s="104" t="s">
        <v>297</v>
      </c>
      <c r="F79" s="90" t="s">
        <v>301</v>
      </c>
      <c r="G79" s="12">
        <v>45467</v>
      </c>
      <c r="H79" s="85" t="s">
        <v>11</v>
      </c>
      <c r="I79" s="11" t="s">
        <v>298</v>
      </c>
      <c r="J79" s="91" t="s">
        <v>299</v>
      </c>
      <c r="K79" s="92" t="s">
        <v>300</v>
      </c>
    </row>
    <row r="80" spans="2:11" ht="63" hidden="1" customHeight="1" x14ac:dyDescent="0.2">
      <c r="B80" s="83">
        <f t="shared" si="3"/>
        <v>45474</v>
      </c>
      <c r="C80" s="24">
        <v>27</v>
      </c>
      <c r="D80" s="136">
        <v>271510</v>
      </c>
      <c r="E80" s="104" t="s">
        <v>303</v>
      </c>
      <c r="F80" s="106" t="s">
        <v>304</v>
      </c>
      <c r="G80" s="27">
        <v>45474</v>
      </c>
      <c r="H80" s="101" t="s">
        <v>11</v>
      </c>
      <c r="I80" s="30" t="s">
        <v>309</v>
      </c>
      <c r="J80" s="107" t="s">
        <v>149</v>
      </c>
      <c r="K80" s="108" t="s">
        <v>305</v>
      </c>
    </row>
    <row r="81" spans="2:11" ht="104.25" hidden="1" customHeight="1" x14ac:dyDescent="0.2">
      <c r="B81" s="89">
        <f t="shared" si="3"/>
        <v>45495</v>
      </c>
      <c r="C81" s="20">
        <v>27</v>
      </c>
      <c r="D81" s="131">
        <v>272260</v>
      </c>
      <c r="E81" s="104" t="s">
        <v>306</v>
      </c>
      <c r="F81" s="90" t="s">
        <v>31</v>
      </c>
      <c r="G81" s="12">
        <v>45495</v>
      </c>
      <c r="H81" s="85" t="s">
        <v>11</v>
      </c>
      <c r="I81" s="11" t="s">
        <v>307</v>
      </c>
      <c r="J81" s="91" t="s">
        <v>232</v>
      </c>
      <c r="K81" s="92" t="s">
        <v>308</v>
      </c>
    </row>
    <row r="82" spans="2:11" ht="94.5" hidden="1" customHeight="1" x14ac:dyDescent="0.2">
      <c r="B82" s="83">
        <f t="shared" si="3"/>
        <v>45505</v>
      </c>
      <c r="C82" s="24">
        <v>27</v>
      </c>
      <c r="D82" s="136">
        <v>274530</v>
      </c>
      <c r="E82" s="109" t="s">
        <v>310</v>
      </c>
      <c r="F82" s="106" t="s">
        <v>138</v>
      </c>
      <c r="G82" s="27">
        <v>45505</v>
      </c>
      <c r="H82" s="101" t="s">
        <v>11</v>
      </c>
      <c r="I82" s="30" t="s">
        <v>311</v>
      </c>
      <c r="J82" s="107" t="s">
        <v>312</v>
      </c>
      <c r="K82" s="108" t="s">
        <v>313</v>
      </c>
    </row>
    <row r="83" spans="2:11" ht="105" hidden="1" customHeight="1" x14ac:dyDescent="0.2">
      <c r="B83" s="81">
        <f>+G83</f>
        <v>45505</v>
      </c>
      <c r="C83" s="20">
        <v>27</v>
      </c>
      <c r="D83" s="131">
        <v>272260</v>
      </c>
      <c r="E83" s="110" t="s">
        <v>314</v>
      </c>
      <c r="F83" s="90" t="s">
        <v>72</v>
      </c>
      <c r="G83" s="12">
        <v>45505</v>
      </c>
      <c r="H83" s="85" t="s">
        <v>11</v>
      </c>
      <c r="I83" s="11" t="s">
        <v>315</v>
      </c>
      <c r="J83" s="91" t="s">
        <v>58</v>
      </c>
      <c r="K83" s="92" t="s">
        <v>316</v>
      </c>
    </row>
    <row r="84" spans="2:11" ht="65.25" hidden="1" customHeight="1" x14ac:dyDescent="0.2">
      <c r="B84" s="89">
        <f t="shared" si="3"/>
        <v>45520</v>
      </c>
      <c r="C84" s="20">
        <v>27</v>
      </c>
      <c r="D84" s="131">
        <v>274530</v>
      </c>
      <c r="E84" s="110" t="s">
        <v>317</v>
      </c>
      <c r="F84" s="90" t="s">
        <v>151</v>
      </c>
      <c r="G84" s="12">
        <v>45520</v>
      </c>
      <c r="H84" s="85" t="s">
        <v>11</v>
      </c>
      <c r="I84" s="11" t="s">
        <v>318</v>
      </c>
      <c r="J84" s="91" t="s">
        <v>125</v>
      </c>
      <c r="K84" s="92" t="s">
        <v>319</v>
      </c>
    </row>
    <row r="85" spans="2:11" ht="55.5" hidden="1" customHeight="1" thickBot="1" x14ac:dyDescent="0.25">
      <c r="B85" s="112">
        <f t="shared" si="3"/>
        <v>45533</v>
      </c>
      <c r="C85" s="42">
        <v>27</v>
      </c>
      <c r="D85" s="142">
        <v>272300</v>
      </c>
      <c r="E85" s="113" t="s">
        <v>320</v>
      </c>
      <c r="F85" s="94" t="s">
        <v>304</v>
      </c>
      <c r="G85" s="45">
        <v>45533</v>
      </c>
      <c r="H85" s="95" t="s">
        <v>11</v>
      </c>
      <c r="I85" s="47" t="s">
        <v>321</v>
      </c>
      <c r="J85" s="96" t="s">
        <v>322</v>
      </c>
      <c r="K85" s="114" t="s">
        <v>323</v>
      </c>
    </row>
    <row r="86" spans="2:11" ht="63.75" hidden="1" x14ac:dyDescent="0.2">
      <c r="B86" s="83">
        <f t="shared" si="3"/>
        <v>45545</v>
      </c>
      <c r="C86" s="24">
        <v>27</v>
      </c>
      <c r="D86" s="136">
        <v>271400</v>
      </c>
      <c r="E86" s="109" t="s">
        <v>324</v>
      </c>
      <c r="F86" s="121" t="s">
        <v>325</v>
      </c>
      <c r="G86" s="27">
        <v>45545</v>
      </c>
      <c r="H86" s="101" t="s">
        <v>11</v>
      </c>
      <c r="I86" s="30" t="s">
        <v>326</v>
      </c>
      <c r="J86" s="107" t="s">
        <v>26</v>
      </c>
      <c r="K86" s="111" t="s">
        <v>327</v>
      </c>
    </row>
    <row r="87" spans="2:11" ht="76.5" hidden="1" x14ac:dyDescent="0.2">
      <c r="B87" s="89">
        <f>G87</f>
        <v>45547</v>
      </c>
      <c r="C87" s="20">
        <v>27</v>
      </c>
      <c r="D87" s="131">
        <v>272300</v>
      </c>
      <c r="E87" s="109" t="s">
        <v>328</v>
      </c>
      <c r="F87" s="121" t="s">
        <v>28</v>
      </c>
      <c r="G87" s="27">
        <v>45547</v>
      </c>
      <c r="H87" s="85" t="s">
        <v>11</v>
      </c>
      <c r="I87" s="11" t="s">
        <v>329</v>
      </c>
      <c r="J87" s="91" t="s">
        <v>26</v>
      </c>
      <c r="K87" s="92" t="s">
        <v>330</v>
      </c>
    </row>
    <row r="88" spans="2:11" ht="63.75" hidden="1" x14ac:dyDescent="0.2">
      <c r="B88" s="89">
        <f t="shared" si="3"/>
        <v>45551</v>
      </c>
      <c r="C88" s="20">
        <v>27</v>
      </c>
      <c r="D88" s="131">
        <v>275800</v>
      </c>
      <c r="E88" s="110" t="s">
        <v>331</v>
      </c>
      <c r="F88" s="122" t="s">
        <v>332</v>
      </c>
      <c r="G88" s="12">
        <v>45551</v>
      </c>
      <c r="H88" s="85" t="s">
        <v>11</v>
      </c>
      <c r="I88" s="11" t="s">
        <v>333</v>
      </c>
      <c r="J88" s="91" t="s">
        <v>312</v>
      </c>
      <c r="K88" s="92" t="s">
        <v>334</v>
      </c>
    </row>
    <row r="89" spans="2:11" ht="76.5" hidden="1" x14ac:dyDescent="0.2">
      <c r="B89" s="89">
        <f t="shared" si="3"/>
        <v>45551</v>
      </c>
      <c r="C89" s="20">
        <v>27</v>
      </c>
      <c r="D89" s="131">
        <v>271510</v>
      </c>
      <c r="E89" s="110" t="s">
        <v>335</v>
      </c>
      <c r="F89" s="122" t="s">
        <v>130</v>
      </c>
      <c r="G89" s="12">
        <v>45551</v>
      </c>
      <c r="H89" s="85" t="s">
        <v>11</v>
      </c>
      <c r="I89" s="11" t="s">
        <v>336</v>
      </c>
      <c r="J89" s="91" t="s">
        <v>322</v>
      </c>
      <c r="K89" s="92" t="s">
        <v>337</v>
      </c>
    </row>
    <row r="90" spans="2:11" ht="63.75" hidden="1" x14ac:dyDescent="0.2">
      <c r="B90" s="89">
        <f t="shared" si="3"/>
        <v>45551</v>
      </c>
      <c r="C90" s="20">
        <v>27</v>
      </c>
      <c r="D90" s="131">
        <v>272260</v>
      </c>
      <c r="E90" s="110" t="s">
        <v>338</v>
      </c>
      <c r="F90" s="122" t="s">
        <v>260</v>
      </c>
      <c r="G90" s="12">
        <v>45551</v>
      </c>
      <c r="H90" s="85" t="s">
        <v>11</v>
      </c>
      <c r="I90" s="11" t="s">
        <v>339</v>
      </c>
      <c r="J90" s="91" t="s">
        <v>322</v>
      </c>
      <c r="K90" s="92" t="s">
        <v>340</v>
      </c>
    </row>
    <row r="91" spans="2:11" ht="38.25" hidden="1" x14ac:dyDescent="0.2">
      <c r="B91" s="89">
        <f t="shared" si="3"/>
        <v>45551</v>
      </c>
      <c r="C91" s="20">
        <v>27</v>
      </c>
      <c r="D91" s="131">
        <v>274530</v>
      </c>
      <c r="E91" s="110" t="s">
        <v>341</v>
      </c>
      <c r="F91" s="122" t="s">
        <v>304</v>
      </c>
      <c r="G91" s="12">
        <v>45551</v>
      </c>
      <c r="H91" s="85" t="s">
        <v>11</v>
      </c>
      <c r="I91" s="11" t="s">
        <v>342</v>
      </c>
      <c r="J91" s="91" t="s">
        <v>322</v>
      </c>
      <c r="K91" s="92" t="s">
        <v>343</v>
      </c>
    </row>
    <row r="92" spans="2:11" ht="102" hidden="1" x14ac:dyDescent="0.2">
      <c r="B92" s="89">
        <f t="shared" si="3"/>
        <v>45552</v>
      </c>
      <c r="C92" s="20">
        <v>27</v>
      </c>
      <c r="D92" s="131">
        <v>272260</v>
      </c>
      <c r="E92" s="110" t="s">
        <v>344</v>
      </c>
      <c r="F92" s="122" t="s">
        <v>260</v>
      </c>
      <c r="G92" s="12">
        <v>45552</v>
      </c>
      <c r="H92" s="85" t="s">
        <v>11</v>
      </c>
      <c r="I92" s="11" t="s">
        <v>345</v>
      </c>
      <c r="J92" s="91" t="s">
        <v>322</v>
      </c>
      <c r="K92" s="88" t="s">
        <v>346</v>
      </c>
    </row>
    <row r="93" spans="2:11" ht="52.5" hidden="1" customHeight="1" x14ac:dyDescent="0.2">
      <c r="B93" s="89">
        <f t="shared" si="3"/>
        <v>45555</v>
      </c>
      <c r="C93" s="20">
        <v>27</v>
      </c>
      <c r="D93" s="131">
        <v>274530</v>
      </c>
      <c r="E93" s="110" t="s">
        <v>347</v>
      </c>
      <c r="F93" s="122" t="s">
        <v>304</v>
      </c>
      <c r="G93" s="12">
        <v>45555</v>
      </c>
      <c r="H93" s="85" t="s">
        <v>11</v>
      </c>
      <c r="I93" s="11" t="s">
        <v>348</v>
      </c>
      <c r="J93" s="91" t="s">
        <v>322</v>
      </c>
      <c r="K93" s="92" t="s">
        <v>349</v>
      </c>
    </row>
    <row r="94" spans="2:11" ht="102.75" hidden="1" thickBot="1" x14ac:dyDescent="0.25">
      <c r="B94" s="112">
        <f t="shared" si="3"/>
        <v>45565</v>
      </c>
      <c r="C94" s="42">
        <v>27</v>
      </c>
      <c r="D94" s="142">
        <v>272300</v>
      </c>
      <c r="E94" s="113" t="s">
        <v>350</v>
      </c>
      <c r="F94" s="123" t="s">
        <v>28</v>
      </c>
      <c r="G94" s="45">
        <v>45565</v>
      </c>
      <c r="H94" s="95" t="s">
        <v>11</v>
      </c>
      <c r="I94" s="47" t="s">
        <v>351</v>
      </c>
      <c r="J94" s="96" t="s">
        <v>26</v>
      </c>
      <c r="K94" s="114" t="s">
        <v>352</v>
      </c>
    </row>
    <row r="95" spans="2:11" ht="51" hidden="1" x14ac:dyDescent="0.2">
      <c r="B95" s="83">
        <f t="shared" si="3"/>
        <v>45568</v>
      </c>
      <c r="C95" s="24">
        <v>27</v>
      </c>
      <c r="D95" s="136">
        <v>274530</v>
      </c>
      <c r="E95" s="109" t="s">
        <v>347</v>
      </c>
      <c r="F95" s="121" t="s">
        <v>304</v>
      </c>
      <c r="G95" s="27">
        <v>45568</v>
      </c>
      <c r="H95" s="101" t="s">
        <v>11</v>
      </c>
      <c r="I95" s="30" t="s">
        <v>353</v>
      </c>
      <c r="J95" s="107" t="s">
        <v>262</v>
      </c>
      <c r="K95" s="102" t="s">
        <v>354</v>
      </c>
    </row>
    <row r="96" spans="2:11" ht="153" hidden="1" x14ac:dyDescent="0.2">
      <c r="B96" s="89">
        <f t="shared" si="3"/>
        <v>45568</v>
      </c>
      <c r="C96" s="20">
        <v>27</v>
      </c>
      <c r="D96" s="131">
        <v>272300</v>
      </c>
      <c r="E96" s="110" t="s">
        <v>355</v>
      </c>
      <c r="F96" s="122" t="s">
        <v>28</v>
      </c>
      <c r="G96" s="12">
        <v>45568</v>
      </c>
      <c r="H96" s="85" t="s">
        <v>11</v>
      </c>
      <c r="I96" s="11" t="s">
        <v>356</v>
      </c>
      <c r="J96" s="91" t="s">
        <v>357</v>
      </c>
      <c r="K96" s="88" t="s">
        <v>358</v>
      </c>
    </row>
    <row r="97" spans="2:11" ht="96" hidden="1" x14ac:dyDescent="0.2">
      <c r="B97" s="89">
        <f t="shared" si="3"/>
        <v>45573</v>
      </c>
      <c r="C97" s="20">
        <v>27</v>
      </c>
      <c r="D97" s="131">
        <v>271070</v>
      </c>
      <c r="E97" s="115" t="s">
        <v>359</v>
      </c>
      <c r="F97" s="122" t="s">
        <v>360</v>
      </c>
      <c r="G97" s="116">
        <v>45573</v>
      </c>
      <c r="H97" s="90" t="s">
        <v>11</v>
      </c>
      <c r="I97" s="117" t="s">
        <v>361</v>
      </c>
      <c r="J97" s="91" t="s">
        <v>362</v>
      </c>
      <c r="K97" s="118" t="s">
        <v>363</v>
      </c>
    </row>
    <row r="98" spans="2:11" ht="25.5" hidden="1" x14ac:dyDescent="0.2">
      <c r="B98" s="89">
        <f t="shared" si="3"/>
        <v>45574</v>
      </c>
      <c r="C98" s="20">
        <v>27</v>
      </c>
      <c r="D98" s="131">
        <v>272790</v>
      </c>
      <c r="E98" s="110" t="s">
        <v>364</v>
      </c>
      <c r="F98" s="122" t="s">
        <v>31</v>
      </c>
      <c r="G98" s="12">
        <v>45574</v>
      </c>
      <c r="H98" s="85" t="s">
        <v>11</v>
      </c>
      <c r="I98" s="11" t="s">
        <v>365</v>
      </c>
      <c r="J98" s="91" t="s">
        <v>366</v>
      </c>
      <c r="K98" s="92" t="s">
        <v>367</v>
      </c>
    </row>
    <row r="99" spans="2:11" ht="63" hidden="1" customHeight="1" x14ac:dyDescent="0.2">
      <c r="B99" s="89">
        <f t="shared" si="3"/>
        <v>45581</v>
      </c>
      <c r="C99" s="20">
        <v>27</v>
      </c>
      <c r="D99" s="131">
        <v>272840</v>
      </c>
      <c r="E99" s="110" t="s">
        <v>368</v>
      </c>
      <c r="F99" s="122" t="s">
        <v>369</v>
      </c>
      <c r="G99" s="12">
        <v>45581</v>
      </c>
      <c r="H99" s="85" t="s">
        <v>11</v>
      </c>
      <c r="I99" s="11" t="s">
        <v>370</v>
      </c>
      <c r="J99" s="91" t="s">
        <v>322</v>
      </c>
      <c r="K99" s="88" t="s">
        <v>371</v>
      </c>
    </row>
    <row r="100" spans="2:11" ht="37.5" hidden="1" customHeight="1" x14ac:dyDescent="0.2">
      <c r="B100" s="89">
        <f t="shared" ref="B100:B104" si="4">G100</f>
        <v>45588</v>
      </c>
      <c r="C100" s="20">
        <v>27</v>
      </c>
      <c r="D100" s="131">
        <v>273550</v>
      </c>
      <c r="E100" s="110" t="s">
        <v>372</v>
      </c>
      <c r="F100" s="122" t="s">
        <v>35</v>
      </c>
      <c r="G100" s="12">
        <v>45588</v>
      </c>
      <c r="H100" s="85" t="s">
        <v>11</v>
      </c>
      <c r="I100" s="11" t="s">
        <v>373</v>
      </c>
      <c r="J100" s="91" t="s">
        <v>374</v>
      </c>
      <c r="K100" s="92" t="s">
        <v>375</v>
      </c>
    </row>
    <row r="101" spans="2:11" ht="56.25" hidden="1" customHeight="1" x14ac:dyDescent="0.2">
      <c r="B101" s="89">
        <f t="shared" si="4"/>
        <v>45588</v>
      </c>
      <c r="C101" s="20">
        <v>27</v>
      </c>
      <c r="D101" s="131">
        <v>272300</v>
      </c>
      <c r="E101" s="110" t="s">
        <v>376</v>
      </c>
      <c r="F101" s="122" t="s">
        <v>28</v>
      </c>
      <c r="G101" s="12">
        <v>45588</v>
      </c>
      <c r="H101" s="85" t="s">
        <v>11</v>
      </c>
      <c r="I101" s="11" t="s">
        <v>377</v>
      </c>
      <c r="J101" s="91" t="s">
        <v>374</v>
      </c>
      <c r="K101" s="92" t="s">
        <v>378</v>
      </c>
    </row>
    <row r="102" spans="2:11" ht="114" hidden="1" customHeight="1" x14ac:dyDescent="0.2">
      <c r="B102" s="89">
        <f t="shared" si="4"/>
        <v>45589</v>
      </c>
      <c r="C102" s="20">
        <v>27</v>
      </c>
      <c r="D102" s="131">
        <v>275430</v>
      </c>
      <c r="E102" s="110" t="s">
        <v>379</v>
      </c>
      <c r="F102" s="122" t="s">
        <v>90</v>
      </c>
      <c r="G102" s="12">
        <v>45589</v>
      </c>
      <c r="H102" s="85" t="s">
        <v>11</v>
      </c>
      <c r="I102" s="11" t="s">
        <v>380</v>
      </c>
      <c r="J102" s="91" t="s">
        <v>374</v>
      </c>
      <c r="K102" s="88" t="s">
        <v>381</v>
      </c>
    </row>
    <row r="103" spans="2:11" ht="51.75" hidden="1" customHeight="1" x14ac:dyDescent="0.2">
      <c r="B103" s="89">
        <f t="shared" si="4"/>
        <v>45593</v>
      </c>
      <c r="C103" s="20">
        <v>27</v>
      </c>
      <c r="D103" s="131">
        <v>273550</v>
      </c>
      <c r="E103" s="110" t="s">
        <v>382</v>
      </c>
      <c r="F103" s="122" t="s">
        <v>35</v>
      </c>
      <c r="G103" s="12">
        <v>45593</v>
      </c>
      <c r="H103" s="85" t="s">
        <v>11</v>
      </c>
      <c r="I103" s="11" t="s">
        <v>383</v>
      </c>
      <c r="J103" s="91" t="s">
        <v>26</v>
      </c>
      <c r="K103" s="92" t="s">
        <v>384</v>
      </c>
    </row>
    <row r="104" spans="2:11" ht="62.25" hidden="1" customHeight="1" x14ac:dyDescent="0.2">
      <c r="B104" s="89">
        <f t="shared" si="4"/>
        <v>45593</v>
      </c>
      <c r="C104" s="20">
        <v>27</v>
      </c>
      <c r="D104" s="131">
        <v>272300</v>
      </c>
      <c r="E104" s="110" t="s">
        <v>385</v>
      </c>
      <c r="F104" s="122" t="s">
        <v>28</v>
      </c>
      <c r="G104" s="12">
        <v>45593</v>
      </c>
      <c r="H104" s="85" t="s">
        <v>11</v>
      </c>
      <c r="I104" s="11" t="s">
        <v>386</v>
      </c>
      <c r="J104" s="91" t="s">
        <v>26</v>
      </c>
      <c r="K104" s="92" t="s">
        <v>387</v>
      </c>
    </row>
    <row r="105" spans="2:11" ht="20.25" hidden="1" x14ac:dyDescent="0.3">
      <c r="B105" s="89">
        <v>45597</v>
      </c>
      <c r="C105" s="20">
        <v>27</v>
      </c>
      <c r="D105" s="151" t="s">
        <v>388</v>
      </c>
      <c r="E105" s="151"/>
      <c r="F105" s="151"/>
      <c r="G105" s="151"/>
      <c r="H105" s="151"/>
      <c r="I105" s="151"/>
      <c r="J105" s="151"/>
      <c r="K105" s="151"/>
    </row>
    <row r="106" spans="2:11" ht="38.25" hidden="1" x14ac:dyDescent="0.2">
      <c r="B106" s="80">
        <f t="shared" ref="B106:B169" si="5">G106</f>
        <v>45630</v>
      </c>
      <c r="C106" s="125">
        <v>27</v>
      </c>
      <c r="D106" s="115">
        <v>271510</v>
      </c>
      <c r="E106" s="125" t="s">
        <v>389</v>
      </c>
      <c r="F106" s="126" t="s">
        <v>130</v>
      </c>
      <c r="G106" s="127">
        <v>45630</v>
      </c>
      <c r="H106" s="128" t="s">
        <v>11</v>
      </c>
      <c r="I106" s="129" t="s">
        <v>390</v>
      </c>
      <c r="J106" s="91" t="s">
        <v>322</v>
      </c>
      <c r="K106" s="92" t="s">
        <v>391</v>
      </c>
    </row>
    <row r="107" spans="2:11" ht="63" hidden="1" customHeight="1" x14ac:dyDescent="0.2">
      <c r="B107" s="81">
        <f t="shared" si="5"/>
        <v>45637</v>
      </c>
      <c r="C107" s="125">
        <v>27</v>
      </c>
      <c r="D107" s="115">
        <v>272300</v>
      </c>
      <c r="E107" s="125" t="s">
        <v>392</v>
      </c>
      <c r="F107" s="126" t="s">
        <v>28</v>
      </c>
      <c r="G107" s="127">
        <v>45637</v>
      </c>
      <c r="H107" s="128" t="s">
        <v>11</v>
      </c>
      <c r="I107" s="129" t="s">
        <v>393</v>
      </c>
      <c r="J107" s="91" t="s">
        <v>26</v>
      </c>
      <c r="K107" s="92" t="s">
        <v>394</v>
      </c>
    </row>
    <row r="108" spans="2:11" ht="68.25" hidden="1" customHeight="1" x14ac:dyDescent="0.2">
      <c r="B108" s="81">
        <f t="shared" si="5"/>
        <v>45656</v>
      </c>
      <c r="C108" s="125">
        <v>27</v>
      </c>
      <c r="D108" s="115">
        <v>272840</v>
      </c>
      <c r="E108" s="125" t="s">
        <v>395</v>
      </c>
      <c r="F108" s="126" t="s">
        <v>369</v>
      </c>
      <c r="G108" s="127">
        <v>45656</v>
      </c>
      <c r="H108" s="128" t="s">
        <v>11</v>
      </c>
      <c r="I108" s="129" t="s">
        <v>396</v>
      </c>
      <c r="J108" s="91" t="s">
        <v>322</v>
      </c>
      <c r="K108" s="92" t="s">
        <v>397</v>
      </c>
    </row>
    <row r="109" spans="2:11" ht="41.25" hidden="1" customHeight="1" x14ac:dyDescent="0.2">
      <c r="B109" s="81">
        <f t="shared" si="5"/>
        <v>45637</v>
      </c>
      <c r="C109" s="125">
        <v>27</v>
      </c>
      <c r="D109" s="115">
        <v>273550</v>
      </c>
      <c r="E109" s="125" t="s">
        <v>398</v>
      </c>
      <c r="F109" s="126" t="s">
        <v>35</v>
      </c>
      <c r="G109" s="127">
        <v>45637</v>
      </c>
      <c r="H109" s="128" t="s">
        <v>11</v>
      </c>
      <c r="I109" s="129" t="s">
        <v>399</v>
      </c>
      <c r="J109" s="91" t="s">
        <v>26</v>
      </c>
      <c r="K109" s="92" t="s">
        <v>400</v>
      </c>
    </row>
    <row r="110" spans="2:11" ht="51" hidden="1" x14ac:dyDescent="0.2">
      <c r="B110" s="81">
        <f t="shared" si="5"/>
        <v>45638</v>
      </c>
      <c r="C110" s="125">
        <v>27</v>
      </c>
      <c r="D110" s="115">
        <v>273670</v>
      </c>
      <c r="E110" s="125" t="s">
        <v>401</v>
      </c>
      <c r="F110" s="126" t="s">
        <v>57</v>
      </c>
      <c r="G110" s="127">
        <v>45638</v>
      </c>
      <c r="H110" s="128" t="s">
        <v>11</v>
      </c>
      <c r="I110" s="129" t="s">
        <v>402</v>
      </c>
      <c r="J110" s="91" t="s">
        <v>70</v>
      </c>
      <c r="K110" s="92" t="s">
        <v>403</v>
      </c>
    </row>
    <row r="111" spans="2:11" ht="51.75" hidden="1" customHeight="1" x14ac:dyDescent="0.2">
      <c r="B111" s="81">
        <f t="shared" si="5"/>
        <v>45644</v>
      </c>
      <c r="C111" s="125">
        <v>27</v>
      </c>
      <c r="D111" s="115">
        <v>275430</v>
      </c>
      <c r="E111" s="125" t="s">
        <v>404</v>
      </c>
      <c r="F111" s="126" t="s">
        <v>90</v>
      </c>
      <c r="G111" s="127">
        <v>45644</v>
      </c>
      <c r="H111" s="128" t="s">
        <v>11</v>
      </c>
      <c r="I111" s="129" t="s">
        <v>405</v>
      </c>
      <c r="J111" s="91" t="s">
        <v>26</v>
      </c>
      <c r="K111" s="92" t="s">
        <v>406</v>
      </c>
    </row>
    <row r="112" spans="2:11" ht="59.25" hidden="1" customHeight="1" x14ac:dyDescent="0.2">
      <c r="B112" s="81">
        <f t="shared" si="5"/>
        <v>45666</v>
      </c>
      <c r="C112" s="130">
        <v>27</v>
      </c>
      <c r="D112" s="131">
        <v>272260</v>
      </c>
      <c r="E112" s="130" t="s">
        <v>407</v>
      </c>
      <c r="F112" s="126" t="s">
        <v>260</v>
      </c>
      <c r="G112" s="132">
        <v>45666</v>
      </c>
      <c r="H112" s="128" t="s">
        <v>11</v>
      </c>
      <c r="I112" s="133" t="s">
        <v>408</v>
      </c>
      <c r="J112" s="91" t="s">
        <v>322</v>
      </c>
      <c r="K112" s="134" t="s">
        <v>415</v>
      </c>
    </row>
    <row r="113" spans="2:11" ht="51.75" hidden="1" customHeight="1" x14ac:dyDescent="0.2">
      <c r="B113" s="81">
        <f t="shared" si="5"/>
        <v>45685</v>
      </c>
      <c r="C113" s="130">
        <v>27</v>
      </c>
      <c r="D113" s="131">
        <v>273750</v>
      </c>
      <c r="E113" s="130" t="s">
        <v>409</v>
      </c>
      <c r="F113" s="126" t="s">
        <v>95</v>
      </c>
      <c r="G113" s="132">
        <v>45685</v>
      </c>
      <c r="H113" s="128" t="s">
        <v>11</v>
      </c>
      <c r="I113" s="133" t="s">
        <v>410</v>
      </c>
      <c r="J113" s="91" t="s">
        <v>125</v>
      </c>
      <c r="K113" s="92" t="s">
        <v>411</v>
      </c>
    </row>
    <row r="114" spans="2:11" ht="51.75" hidden="1" customHeight="1" thickBot="1" x14ac:dyDescent="0.25">
      <c r="B114" s="82">
        <f t="shared" si="5"/>
        <v>45685</v>
      </c>
      <c r="C114" s="141">
        <v>27</v>
      </c>
      <c r="D114" s="142">
        <v>273750</v>
      </c>
      <c r="E114" s="141" t="s">
        <v>412</v>
      </c>
      <c r="F114" s="143" t="s">
        <v>95</v>
      </c>
      <c r="G114" s="144">
        <v>45685</v>
      </c>
      <c r="H114" s="145" t="s">
        <v>11</v>
      </c>
      <c r="I114" s="146" t="s">
        <v>413</v>
      </c>
      <c r="J114" s="96" t="s">
        <v>125</v>
      </c>
      <c r="K114" s="114" t="s">
        <v>414</v>
      </c>
    </row>
    <row r="115" spans="2:11" ht="45.75" hidden="1" customHeight="1" thickTop="1" x14ac:dyDescent="0.2">
      <c r="B115" s="80">
        <f t="shared" si="5"/>
        <v>45691</v>
      </c>
      <c r="C115" s="135">
        <v>27</v>
      </c>
      <c r="D115" s="136">
        <v>272790</v>
      </c>
      <c r="E115" s="135" t="s">
        <v>416</v>
      </c>
      <c r="F115" s="137" t="s">
        <v>31</v>
      </c>
      <c r="G115" s="138">
        <v>45691</v>
      </c>
      <c r="H115" s="139" t="s">
        <v>11</v>
      </c>
      <c r="I115" s="140" t="s">
        <v>417</v>
      </c>
      <c r="J115" s="107" t="s">
        <v>366</v>
      </c>
      <c r="K115" s="108" t="s">
        <v>418</v>
      </c>
    </row>
    <row r="116" spans="2:11" ht="95.25" hidden="1" customHeight="1" x14ac:dyDescent="0.2">
      <c r="B116" s="81">
        <f t="shared" si="5"/>
        <v>45691</v>
      </c>
      <c r="C116" s="130">
        <v>27</v>
      </c>
      <c r="D116" s="131">
        <v>272790</v>
      </c>
      <c r="E116" s="130" t="s">
        <v>419</v>
      </c>
      <c r="F116" s="126" t="s">
        <v>31</v>
      </c>
      <c r="G116" s="132">
        <v>45691</v>
      </c>
      <c r="H116" s="128" t="s">
        <v>11</v>
      </c>
      <c r="I116" s="133" t="s">
        <v>420</v>
      </c>
      <c r="J116" s="91" t="s">
        <v>366</v>
      </c>
      <c r="K116" s="134" t="s">
        <v>421</v>
      </c>
    </row>
    <row r="117" spans="2:11" ht="64.5" hidden="1" customHeight="1" x14ac:dyDescent="0.2">
      <c r="B117" s="81">
        <f t="shared" si="5"/>
        <v>45698</v>
      </c>
      <c r="C117" s="130">
        <v>27</v>
      </c>
      <c r="D117" s="131">
        <v>272300</v>
      </c>
      <c r="E117" s="130" t="s">
        <v>422</v>
      </c>
      <c r="F117" s="126" t="s">
        <v>423</v>
      </c>
      <c r="G117" s="132">
        <v>45698</v>
      </c>
      <c r="H117" s="128" t="s">
        <v>11</v>
      </c>
      <c r="I117" s="133" t="s">
        <v>424</v>
      </c>
      <c r="J117" s="91" t="s">
        <v>26</v>
      </c>
      <c r="K117" s="92" t="s">
        <v>425</v>
      </c>
    </row>
    <row r="118" spans="2:11" ht="64.5" hidden="1" customHeight="1" x14ac:dyDescent="0.2">
      <c r="B118" s="81">
        <f t="shared" si="5"/>
        <v>45698</v>
      </c>
      <c r="C118" s="130">
        <v>27</v>
      </c>
      <c r="D118" s="131">
        <v>273550</v>
      </c>
      <c r="E118" s="130" t="s">
        <v>426</v>
      </c>
      <c r="F118" s="126" t="s">
        <v>35</v>
      </c>
      <c r="G118" s="132">
        <v>45698</v>
      </c>
      <c r="H118" s="128" t="s">
        <v>11</v>
      </c>
      <c r="I118" s="133" t="s">
        <v>427</v>
      </c>
      <c r="J118" s="91" t="s">
        <v>26</v>
      </c>
      <c r="K118" s="92" t="s">
        <v>428</v>
      </c>
    </row>
    <row r="119" spans="2:11" ht="46.5" hidden="1" customHeight="1" x14ac:dyDescent="0.2">
      <c r="B119" s="81">
        <f t="shared" si="5"/>
        <v>45699</v>
      </c>
      <c r="C119" s="130">
        <v>27</v>
      </c>
      <c r="D119" s="131">
        <v>275070</v>
      </c>
      <c r="E119" s="130" t="s">
        <v>429</v>
      </c>
      <c r="F119" s="126" t="s">
        <v>430</v>
      </c>
      <c r="G119" s="132">
        <v>45699</v>
      </c>
      <c r="H119" s="128" t="s">
        <v>11</v>
      </c>
      <c r="I119" s="133" t="s">
        <v>431</v>
      </c>
      <c r="J119" s="91" t="s">
        <v>26</v>
      </c>
      <c r="K119" s="92" t="s">
        <v>432</v>
      </c>
    </row>
    <row r="120" spans="2:11" ht="64.5" hidden="1" customHeight="1" x14ac:dyDescent="0.2">
      <c r="B120" s="81">
        <f t="shared" si="5"/>
        <v>45699</v>
      </c>
      <c r="C120" s="130">
        <v>27</v>
      </c>
      <c r="D120" s="131">
        <v>275430</v>
      </c>
      <c r="E120" s="130" t="s">
        <v>433</v>
      </c>
      <c r="F120" s="126" t="s">
        <v>90</v>
      </c>
      <c r="G120" s="132">
        <v>45699</v>
      </c>
      <c r="H120" s="128" t="s">
        <v>11</v>
      </c>
      <c r="I120" s="133" t="s">
        <v>434</v>
      </c>
      <c r="J120" s="91" t="s">
        <v>26</v>
      </c>
      <c r="K120" s="92" t="s">
        <v>435</v>
      </c>
    </row>
    <row r="121" spans="2:11" ht="49.5" hidden="1" customHeight="1" x14ac:dyDescent="0.2">
      <c r="B121" s="81">
        <f t="shared" si="5"/>
        <v>45699</v>
      </c>
      <c r="C121" s="130">
        <v>27</v>
      </c>
      <c r="D121" s="131">
        <v>273550</v>
      </c>
      <c r="E121" s="130" t="s">
        <v>436</v>
      </c>
      <c r="F121" s="126" t="s">
        <v>35</v>
      </c>
      <c r="G121" s="132">
        <v>45699</v>
      </c>
      <c r="H121" s="128" t="s">
        <v>11</v>
      </c>
      <c r="I121" s="133" t="s">
        <v>437</v>
      </c>
      <c r="J121" s="91" t="s">
        <v>26</v>
      </c>
      <c r="K121" s="92" t="s">
        <v>438</v>
      </c>
    </row>
    <row r="122" spans="2:11" ht="66.75" hidden="1" customHeight="1" x14ac:dyDescent="0.2">
      <c r="B122" s="81">
        <f t="shared" si="5"/>
        <v>45699</v>
      </c>
      <c r="C122" s="130">
        <v>27</v>
      </c>
      <c r="D122" s="131">
        <v>275430</v>
      </c>
      <c r="E122" s="130" t="s">
        <v>439</v>
      </c>
      <c r="F122" s="126" t="s">
        <v>90</v>
      </c>
      <c r="G122" s="132">
        <v>45699</v>
      </c>
      <c r="H122" s="128" t="s">
        <v>11</v>
      </c>
      <c r="I122" s="133" t="s">
        <v>440</v>
      </c>
      <c r="J122" s="91" t="s">
        <v>26</v>
      </c>
      <c r="K122" s="92" t="s">
        <v>441</v>
      </c>
    </row>
    <row r="123" spans="2:11" ht="42.75" hidden="1" customHeight="1" x14ac:dyDescent="0.2">
      <c r="B123" s="81">
        <f t="shared" si="5"/>
        <v>45700</v>
      </c>
      <c r="C123" s="130">
        <v>27</v>
      </c>
      <c r="D123" s="131">
        <v>272790</v>
      </c>
      <c r="E123" s="130" t="s">
        <v>442</v>
      </c>
      <c r="F123" s="126" t="s">
        <v>31</v>
      </c>
      <c r="G123" s="132">
        <v>45700</v>
      </c>
      <c r="H123" s="128" t="s">
        <v>11</v>
      </c>
      <c r="I123" s="133" t="s">
        <v>443</v>
      </c>
      <c r="J123" s="91" t="s">
        <v>366</v>
      </c>
      <c r="K123" s="92" t="s">
        <v>444</v>
      </c>
    </row>
    <row r="124" spans="2:11" ht="48" hidden="1" customHeight="1" x14ac:dyDescent="0.2">
      <c r="B124" s="81">
        <f t="shared" si="5"/>
        <v>45700</v>
      </c>
      <c r="C124" s="130">
        <v>27</v>
      </c>
      <c r="D124" s="131">
        <v>270560</v>
      </c>
      <c r="E124" s="130" t="s">
        <v>445</v>
      </c>
      <c r="F124" s="126" t="s">
        <v>72</v>
      </c>
      <c r="G124" s="132">
        <v>45700</v>
      </c>
      <c r="H124" s="128" t="s">
        <v>11</v>
      </c>
      <c r="I124" s="133" t="s">
        <v>446</v>
      </c>
      <c r="J124" s="91" t="s">
        <v>50</v>
      </c>
      <c r="K124" s="92" t="s">
        <v>447</v>
      </c>
    </row>
    <row r="125" spans="2:11" ht="54" hidden="1" customHeight="1" x14ac:dyDescent="0.2">
      <c r="B125" s="81">
        <f t="shared" si="5"/>
        <v>45701</v>
      </c>
      <c r="C125" s="130">
        <v>27</v>
      </c>
      <c r="D125" s="131">
        <v>270030</v>
      </c>
      <c r="E125" s="130" t="s">
        <v>448</v>
      </c>
      <c r="F125" s="126" t="s">
        <v>151</v>
      </c>
      <c r="G125" s="132">
        <v>45701</v>
      </c>
      <c r="H125" s="128" t="s">
        <v>11</v>
      </c>
      <c r="I125" s="133" t="s">
        <v>449</v>
      </c>
      <c r="J125" s="91" t="s">
        <v>125</v>
      </c>
      <c r="K125" s="92" t="s">
        <v>450</v>
      </c>
    </row>
    <row r="126" spans="2:11" ht="61.5" hidden="1" customHeight="1" x14ac:dyDescent="0.2">
      <c r="B126" s="81">
        <f t="shared" si="5"/>
        <v>45702</v>
      </c>
      <c r="C126" s="130">
        <v>27</v>
      </c>
      <c r="D126" s="131">
        <v>271400</v>
      </c>
      <c r="E126" s="130" t="s">
        <v>451</v>
      </c>
      <c r="F126" s="126" t="s">
        <v>325</v>
      </c>
      <c r="G126" s="132">
        <v>45702</v>
      </c>
      <c r="H126" s="128" t="s">
        <v>11</v>
      </c>
      <c r="I126" s="133" t="s">
        <v>452</v>
      </c>
      <c r="J126" s="91" t="s">
        <v>26</v>
      </c>
      <c r="K126" s="92" t="s">
        <v>453</v>
      </c>
    </row>
    <row r="127" spans="2:11" ht="53.25" hidden="1" customHeight="1" x14ac:dyDescent="0.2">
      <c r="B127" s="81">
        <f t="shared" si="5"/>
        <v>45712</v>
      </c>
      <c r="C127" s="130">
        <v>27</v>
      </c>
      <c r="D127" s="131">
        <v>271400</v>
      </c>
      <c r="E127" s="130" t="s">
        <v>454</v>
      </c>
      <c r="F127" s="126" t="s">
        <v>325</v>
      </c>
      <c r="G127" s="132">
        <v>45712</v>
      </c>
      <c r="H127" s="128" t="s">
        <v>11</v>
      </c>
      <c r="I127" s="133" t="s">
        <v>455</v>
      </c>
      <c r="J127" s="91" t="s">
        <v>26</v>
      </c>
      <c r="K127" s="98" t="s">
        <v>456</v>
      </c>
    </row>
    <row r="128" spans="2:11" ht="66.75" hidden="1" customHeight="1" thickBot="1" x14ac:dyDescent="0.25">
      <c r="B128" s="82">
        <f t="shared" si="5"/>
        <v>45716</v>
      </c>
      <c r="C128" s="141">
        <v>27</v>
      </c>
      <c r="D128" s="142">
        <v>272300</v>
      </c>
      <c r="E128" s="141" t="s">
        <v>457</v>
      </c>
      <c r="F128" s="143" t="s">
        <v>423</v>
      </c>
      <c r="G128" s="144">
        <v>45716</v>
      </c>
      <c r="H128" s="145" t="s">
        <v>11</v>
      </c>
      <c r="I128" s="146" t="s">
        <v>458</v>
      </c>
      <c r="J128" s="96" t="s">
        <v>26</v>
      </c>
      <c r="K128" s="114" t="s">
        <v>459</v>
      </c>
    </row>
    <row r="129" spans="2:11" ht="76.5" hidden="1" customHeight="1" thickTop="1" x14ac:dyDescent="0.2">
      <c r="B129" s="80">
        <f t="shared" si="5"/>
        <v>45719</v>
      </c>
      <c r="C129" s="135">
        <v>27</v>
      </c>
      <c r="D129" s="136">
        <v>272790</v>
      </c>
      <c r="E129" s="135" t="s">
        <v>460</v>
      </c>
      <c r="F129" s="137" t="s">
        <v>31</v>
      </c>
      <c r="G129" s="138">
        <v>45719</v>
      </c>
      <c r="H129" s="139" t="s">
        <v>11</v>
      </c>
      <c r="I129" s="140" t="s">
        <v>461</v>
      </c>
      <c r="J129" s="107" t="s">
        <v>26</v>
      </c>
      <c r="K129" s="108" t="s">
        <v>462</v>
      </c>
    </row>
    <row r="130" spans="2:11" ht="37.5" hidden="1" customHeight="1" x14ac:dyDescent="0.2">
      <c r="B130" s="81">
        <f t="shared" si="5"/>
        <v>45721</v>
      </c>
      <c r="C130" s="130">
        <v>27</v>
      </c>
      <c r="D130" s="131">
        <v>272300</v>
      </c>
      <c r="E130" s="130" t="s">
        <v>463</v>
      </c>
      <c r="F130" s="126" t="s">
        <v>423</v>
      </c>
      <c r="G130" s="132">
        <v>45721</v>
      </c>
      <c r="H130" s="128" t="s">
        <v>11</v>
      </c>
      <c r="I130" s="133" t="s">
        <v>464</v>
      </c>
      <c r="J130" s="91" t="s">
        <v>26</v>
      </c>
      <c r="K130" s="92" t="s">
        <v>465</v>
      </c>
    </row>
    <row r="131" spans="2:11" ht="60.75" hidden="1" customHeight="1" x14ac:dyDescent="0.2">
      <c r="B131" s="81">
        <f t="shared" si="5"/>
        <v>45721</v>
      </c>
      <c r="C131" s="130">
        <v>27</v>
      </c>
      <c r="D131" s="131">
        <v>272300</v>
      </c>
      <c r="E131" s="130" t="s">
        <v>466</v>
      </c>
      <c r="F131" s="126" t="s">
        <v>423</v>
      </c>
      <c r="G131" s="132">
        <v>45721</v>
      </c>
      <c r="H131" s="128" t="s">
        <v>11</v>
      </c>
      <c r="I131" s="133" t="s">
        <v>467</v>
      </c>
      <c r="J131" s="91" t="s">
        <v>26</v>
      </c>
      <c r="K131" s="134" t="s">
        <v>468</v>
      </c>
    </row>
    <row r="132" spans="2:11" ht="57" hidden="1" customHeight="1" x14ac:dyDescent="0.2">
      <c r="B132" s="81">
        <f t="shared" si="5"/>
        <v>45721</v>
      </c>
      <c r="C132" s="130">
        <v>27</v>
      </c>
      <c r="D132" s="131">
        <v>271400</v>
      </c>
      <c r="E132" s="130" t="s">
        <v>469</v>
      </c>
      <c r="F132" s="126" t="s">
        <v>325</v>
      </c>
      <c r="G132" s="132">
        <v>45721</v>
      </c>
      <c r="H132" s="128" t="s">
        <v>11</v>
      </c>
      <c r="I132" s="133" t="s">
        <v>470</v>
      </c>
      <c r="J132" s="91" t="s">
        <v>26</v>
      </c>
      <c r="K132" s="98" t="s">
        <v>471</v>
      </c>
    </row>
    <row r="133" spans="2:11" ht="53.25" hidden="1" customHeight="1" x14ac:dyDescent="0.2">
      <c r="B133" s="81">
        <f t="shared" si="5"/>
        <v>45721</v>
      </c>
      <c r="C133" s="130">
        <v>27</v>
      </c>
      <c r="D133" s="131">
        <v>273550</v>
      </c>
      <c r="E133" s="130" t="s">
        <v>472</v>
      </c>
      <c r="F133" s="126" t="s">
        <v>35</v>
      </c>
      <c r="G133" s="132">
        <v>45721</v>
      </c>
      <c r="H133" s="128" t="s">
        <v>11</v>
      </c>
      <c r="I133" s="133" t="s">
        <v>473</v>
      </c>
      <c r="J133" s="91" t="s">
        <v>26</v>
      </c>
      <c r="K133" s="92" t="s">
        <v>474</v>
      </c>
    </row>
    <row r="134" spans="2:11" ht="63" hidden="1" customHeight="1" x14ac:dyDescent="0.2">
      <c r="B134" s="81">
        <f t="shared" si="5"/>
        <v>45726</v>
      </c>
      <c r="C134" s="130">
        <v>27</v>
      </c>
      <c r="D134" s="131">
        <v>272300</v>
      </c>
      <c r="E134" s="130" t="s">
        <v>475</v>
      </c>
      <c r="F134" s="126" t="s">
        <v>423</v>
      </c>
      <c r="G134" s="132">
        <v>45726</v>
      </c>
      <c r="H134" s="128" t="s">
        <v>11</v>
      </c>
      <c r="I134" s="133" t="s">
        <v>476</v>
      </c>
      <c r="J134" s="91" t="s">
        <v>26</v>
      </c>
      <c r="K134" s="92" t="s">
        <v>477</v>
      </c>
    </row>
    <row r="135" spans="2:11" ht="55.5" hidden="1" customHeight="1" x14ac:dyDescent="0.2">
      <c r="B135" s="81">
        <f t="shared" si="5"/>
        <v>45729</v>
      </c>
      <c r="C135" s="130">
        <v>27</v>
      </c>
      <c r="D135" s="131">
        <v>272790</v>
      </c>
      <c r="E135" s="130" t="s">
        <v>478</v>
      </c>
      <c r="F135" s="126" t="s">
        <v>31</v>
      </c>
      <c r="G135" s="132">
        <v>45729</v>
      </c>
      <c r="H135" s="128" t="s">
        <v>11</v>
      </c>
      <c r="I135" s="133" t="s">
        <v>479</v>
      </c>
      <c r="J135" s="91" t="s">
        <v>26</v>
      </c>
      <c r="K135" s="92" t="s">
        <v>480</v>
      </c>
    </row>
    <row r="136" spans="2:11" ht="70.5" hidden="1" customHeight="1" x14ac:dyDescent="0.2">
      <c r="B136" s="81">
        <f t="shared" si="5"/>
        <v>45730</v>
      </c>
      <c r="C136" s="130">
        <v>27</v>
      </c>
      <c r="D136" s="131">
        <v>271050</v>
      </c>
      <c r="E136" s="130" t="s">
        <v>481</v>
      </c>
      <c r="F136" s="126" t="s">
        <v>138</v>
      </c>
      <c r="G136" s="132">
        <v>45730</v>
      </c>
      <c r="H136" s="128" t="s">
        <v>11</v>
      </c>
      <c r="I136" s="133" t="s">
        <v>482</v>
      </c>
      <c r="J136" s="91" t="s">
        <v>312</v>
      </c>
      <c r="K136" s="92" t="s">
        <v>483</v>
      </c>
    </row>
    <row r="137" spans="2:11" ht="65.25" hidden="1" customHeight="1" x14ac:dyDescent="0.2">
      <c r="B137" s="81">
        <f t="shared" si="5"/>
        <v>45735</v>
      </c>
      <c r="C137" s="130">
        <v>27</v>
      </c>
      <c r="D137" s="131">
        <v>272300</v>
      </c>
      <c r="E137" s="130" t="s">
        <v>484</v>
      </c>
      <c r="F137" s="126" t="s">
        <v>423</v>
      </c>
      <c r="G137" s="132">
        <v>45735</v>
      </c>
      <c r="H137" s="128" t="s">
        <v>11</v>
      </c>
      <c r="I137" s="133" t="s">
        <v>485</v>
      </c>
      <c r="J137" s="91" t="s">
        <v>26</v>
      </c>
      <c r="K137" s="92" t="s">
        <v>486</v>
      </c>
    </row>
    <row r="138" spans="2:11" ht="63" hidden="1" customHeight="1" x14ac:dyDescent="0.2">
      <c r="B138" s="81">
        <f t="shared" si="5"/>
        <v>45735</v>
      </c>
      <c r="C138" s="130">
        <v>27</v>
      </c>
      <c r="D138" s="131">
        <v>272780</v>
      </c>
      <c r="E138" s="130" t="s">
        <v>487</v>
      </c>
      <c r="F138" s="126" t="s">
        <v>488</v>
      </c>
      <c r="G138" s="132">
        <v>45735</v>
      </c>
      <c r="H138" s="128" t="s">
        <v>11</v>
      </c>
      <c r="I138" s="133" t="s">
        <v>489</v>
      </c>
      <c r="J138" s="91" t="s">
        <v>26</v>
      </c>
      <c r="K138" s="92" t="s">
        <v>490</v>
      </c>
    </row>
    <row r="139" spans="2:11" ht="90" hidden="1" customHeight="1" x14ac:dyDescent="0.2">
      <c r="B139" s="81">
        <f t="shared" si="5"/>
        <v>45735</v>
      </c>
      <c r="C139" s="130">
        <v>27</v>
      </c>
      <c r="D139" s="131">
        <v>271030</v>
      </c>
      <c r="E139" s="130" t="s">
        <v>491</v>
      </c>
      <c r="F139" s="126" t="s">
        <v>241</v>
      </c>
      <c r="G139" s="132">
        <v>45735</v>
      </c>
      <c r="H139" s="128" t="s">
        <v>11</v>
      </c>
      <c r="I139" s="133" t="s">
        <v>492</v>
      </c>
      <c r="J139" s="91" t="s">
        <v>312</v>
      </c>
      <c r="K139" s="92" t="s">
        <v>493</v>
      </c>
    </row>
    <row r="140" spans="2:11" ht="64.5" hidden="1" customHeight="1" x14ac:dyDescent="0.2">
      <c r="B140" s="81">
        <f t="shared" si="5"/>
        <v>45736</v>
      </c>
      <c r="C140" s="130">
        <v>27</v>
      </c>
      <c r="D140" s="131">
        <v>273550</v>
      </c>
      <c r="E140" s="130" t="s">
        <v>494</v>
      </c>
      <c r="F140" s="126" t="s">
        <v>35</v>
      </c>
      <c r="G140" s="132">
        <v>45736</v>
      </c>
      <c r="H140" s="128" t="s">
        <v>11</v>
      </c>
      <c r="I140" s="133" t="s">
        <v>495</v>
      </c>
      <c r="J140" s="91" t="s">
        <v>26</v>
      </c>
      <c r="K140" s="92" t="s">
        <v>496</v>
      </c>
    </row>
    <row r="141" spans="2:11" ht="51.75" hidden="1" customHeight="1" x14ac:dyDescent="0.2">
      <c r="B141" s="81">
        <f t="shared" si="5"/>
        <v>45736</v>
      </c>
      <c r="C141" s="130">
        <v>27</v>
      </c>
      <c r="D141" s="131">
        <v>272300</v>
      </c>
      <c r="E141" s="130" t="s">
        <v>497</v>
      </c>
      <c r="F141" s="126" t="s">
        <v>423</v>
      </c>
      <c r="G141" s="132">
        <v>45736</v>
      </c>
      <c r="H141" s="128" t="s">
        <v>11</v>
      </c>
      <c r="I141" s="133" t="s">
        <v>498</v>
      </c>
      <c r="J141" s="91" t="s">
        <v>26</v>
      </c>
      <c r="K141" s="92" t="s">
        <v>499</v>
      </c>
    </row>
    <row r="142" spans="2:11" ht="66" hidden="1" customHeight="1" x14ac:dyDescent="0.2">
      <c r="B142" s="81">
        <f t="shared" si="5"/>
        <v>45737</v>
      </c>
      <c r="C142" s="130">
        <v>27</v>
      </c>
      <c r="D142" s="131">
        <v>271400</v>
      </c>
      <c r="E142" s="130" t="s">
        <v>500</v>
      </c>
      <c r="F142" s="126" t="s">
        <v>325</v>
      </c>
      <c r="G142" s="132">
        <v>45737</v>
      </c>
      <c r="H142" s="128" t="s">
        <v>11</v>
      </c>
      <c r="I142" s="133" t="s">
        <v>501</v>
      </c>
      <c r="J142" s="91" t="s">
        <v>26</v>
      </c>
      <c r="K142" s="134" t="s">
        <v>502</v>
      </c>
    </row>
    <row r="143" spans="2:11" ht="60.75" hidden="1" customHeight="1" x14ac:dyDescent="0.2">
      <c r="B143" s="81">
        <f t="shared" si="5"/>
        <v>45737</v>
      </c>
      <c r="C143" s="130">
        <v>27</v>
      </c>
      <c r="D143" s="131">
        <v>271400</v>
      </c>
      <c r="E143" s="130" t="s">
        <v>503</v>
      </c>
      <c r="F143" s="126" t="s">
        <v>325</v>
      </c>
      <c r="G143" s="132">
        <v>45737</v>
      </c>
      <c r="H143" s="128" t="s">
        <v>11</v>
      </c>
      <c r="I143" s="133" t="s">
        <v>504</v>
      </c>
      <c r="J143" s="91" t="s">
        <v>26</v>
      </c>
      <c r="K143" s="92" t="s">
        <v>505</v>
      </c>
    </row>
    <row r="144" spans="2:11" ht="51.75" hidden="1" customHeight="1" x14ac:dyDescent="0.2">
      <c r="B144" s="81">
        <f t="shared" si="5"/>
        <v>45741</v>
      </c>
      <c r="C144" s="130">
        <v>27</v>
      </c>
      <c r="D144" s="131">
        <v>272300</v>
      </c>
      <c r="E144" s="130" t="s">
        <v>506</v>
      </c>
      <c r="F144" s="126" t="s">
        <v>423</v>
      </c>
      <c r="G144" s="132">
        <v>45741</v>
      </c>
      <c r="H144" s="128" t="s">
        <v>11</v>
      </c>
      <c r="I144" s="133" t="s">
        <v>507</v>
      </c>
      <c r="J144" s="91" t="s">
        <v>26</v>
      </c>
      <c r="K144" s="92" t="s">
        <v>508</v>
      </c>
    </row>
    <row r="145" spans="2:11" ht="48.75" hidden="1" customHeight="1" x14ac:dyDescent="0.2">
      <c r="B145" s="81">
        <f t="shared" si="5"/>
        <v>45741</v>
      </c>
      <c r="C145" s="130">
        <v>27</v>
      </c>
      <c r="D145" s="131">
        <v>275070</v>
      </c>
      <c r="E145" s="130" t="s">
        <v>509</v>
      </c>
      <c r="F145" s="126" t="s">
        <v>430</v>
      </c>
      <c r="G145" s="132">
        <v>45741</v>
      </c>
      <c r="H145" s="128" t="s">
        <v>11</v>
      </c>
      <c r="I145" s="133" t="s">
        <v>507</v>
      </c>
      <c r="J145" s="91" t="s">
        <v>26</v>
      </c>
      <c r="K145" s="92" t="s">
        <v>510</v>
      </c>
    </row>
    <row r="146" spans="2:11" ht="52.5" hidden="1" customHeight="1" x14ac:dyDescent="0.2">
      <c r="B146" s="81">
        <f t="shared" si="5"/>
        <v>45741</v>
      </c>
      <c r="C146" s="130">
        <v>27</v>
      </c>
      <c r="D146" s="131">
        <v>273550</v>
      </c>
      <c r="E146" s="130" t="s">
        <v>511</v>
      </c>
      <c r="F146" s="126" t="s">
        <v>35</v>
      </c>
      <c r="G146" s="132">
        <v>45741</v>
      </c>
      <c r="H146" s="128" t="s">
        <v>11</v>
      </c>
      <c r="I146" s="133" t="s">
        <v>512</v>
      </c>
      <c r="J146" s="91" t="s">
        <v>26</v>
      </c>
      <c r="K146" s="92" t="s">
        <v>513</v>
      </c>
    </row>
    <row r="147" spans="2:11" ht="48.75" hidden="1" customHeight="1" x14ac:dyDescent="0.2">
      <c r="B147" s="81">
        <f t="shared" si="5"/>
        <v>45741</v>
      </c>
      <c r="C147" s="130">
        <v>27</v>
      </c>
      <c r="D147" s="131">
        <v>275430</v>
      </c>
      <c r="E147" s="130" t="s">
        <v>514</v>
      </c>
      <c r="F147" s="126" t="s">
        <v>90</v>
      </c>
      <c r="G147" s="132">
        <v>45741</v>
      </c>
      <c r="H147" s="128" t="s">
        <v>11</v>
      </c>
      <c r="I147" s="133" t="s">
        <v>515</v>
      </c>
      <c r="J147" s="91" t="s">
        <v>26</v>
      </c>
      <c r="K147" s="92" t="s">
        <v>516</v>
      </c>
    </row>
    <row r="148" spans="2:11" ht="46.5" hidden="1" customHeight="1" x14ac:dyDescent="0.2">
      <c r="B148" s="81">
        <f t="shared" si="5"/>
        <v>45742</v>
      </c>
      <c r="C148" s="130">
        <v>27</v>
      </c>
      <c r="D148" s="131">
        <v>272300</v>
      </c>
      <c r="E148" s="130" t="s">
        <v>517</v>
      </c>
      <c r="F148" s="126" t="s">
        <v>423</v>
      </c>
      <c r="G148" s="132">
        <v>45742</v>
      </c>
      <c r="H148" s="128" t="s">
        <v>11</v>
      </c>
      <c r="I148" s="133" t="s">
        <v>518</v>
      </c>
      <c r="J148" s="91" t="s">
        <v>26</v>
      </c>
      <c r="K148" s="92" t="s">
        <v>519</v>
      </c>
    </row>
    <row r="149" spans="2:11" ht="49.5" hidden="1" customHeight="1" x14ac:dyDescent="0.2">
      <c r="B149" s="81">
        <f t="shared" si="5"/>
        <v>45742</v>
      </c>
      <c r="C149" s="130">
        <v>27</v>
      </c>
      <c r="D149" s="131">
        <v>272300</v>
      </c>
      <c r="E149" s="130" t="s">
        <v>520</v>
      </c>
      <c r="F149" s="126" t="s">
        <v>423</v>
      </c>
      <c r="G149" s="132">
        <v>45742</v>
      </c>
      <c r="H149" s="128" t="s">
        <v>11</v>
      </c>
      <c r="I149" s="133" t="s">
        <v>521</v>
      </c>
      <c r="J149" s="91" t="s">
        <v>26</v>
      </c>
      <c r="K149" s="92" t="s">
        <v>522</v>
      </c>
    </row>
    <row r="150" spans="2:11" ht="77.25" hidden="1" thickBot="1" x14ac:dyDescent="0.25">
      <c r="B150" s="82">
        <f t="shared" si="5"/>
        <v>45744</v>
      </c>
      <c r="C150" s="141">
        <v>27</v>
      </c>
      <c r="D150" s="142">
        <v>274140</v>
      </c>
      <c r="E150" s="141" t="s">
        <v>523</v>
      </c>
      <c r="F150" s="143" t="s">
        <v>524</v>
      </c>
      <c r="G150" s="144">
        <v>45744</v>
      </c>
      <c r="H150" s="145" t="s">
        <v>11</v>
      </c>
      <c r="I150" s="146" t="s">
        <v>525</v>
      </c>
      <c r="J150" s="96" t="s">
        <v>50</v>
      </c>
      <c r="K150" s="97" t="s">
        <v>526</v>
      </c>
    </row>
    <row r="151" spans="2:11" ht="45" hidden="1" customHeight="1" x14ac:dyDescent="0.2">
      <c r="B151" s="80">
        <f t="shared" si="5"/>
        <v>45750</v>
      </c>
      <c r="C151" s="135">
        <v>27</v>
      </c>
      <c r="D151" s="136">
        <v>271510</v>
      </c>
      <c r="E151" s="149" t="s">
        <v>527</v>
      </c>
      <c r="F151" s="137" t="s">
        <v>130</v>
      </c>
      <c r="G151" s="138">
        <v>45750</v>
      </c>
      <c r="H151" s="139" t="s">
        <v>11</v>
      </c>
      <c r="I151" s="140" t="s">
        <v>528</v>
      </c>
      <c r="J151" s="107" t="s">
        <v>322</v>
      </c>
      <c r="K151" s="147" t="s">
        <v>529</v>
      </c>
    </row>
    <row r="152" spans="2:11" ht="55.5" hidden="1" customHeight="1" x14ac:dyDescent="0.2">
      <c r="B152" s="80">
        <f>G152</f>
        <v>45750</v>
      </c>
      <c r="C152" s="135">
        <v>27</v>
      </c>
      <c r="D152" s="136">
        <v>270450</v>
      </c>
      <c r="E152" s="149" t="s">
        <v>527</v>
      </c>
      <c r="F152" s="137" t="s">
        <v>530</v>
      </c>
      <c r="G152" s="138">
        <v>45750</v>
      </c>
      <c r="H152" s="139" t="s">
        <v>11</v>
      </c>
      <c r="I152" s="140" t="s">
        <v>528</v>
      </c>
      <c r="J152" s="107" t="s">
        <v>322</v>
      </c>
      <c r="K152" s="147" t="s">
        <v>529</v>
      </c>
    </row>
    <row r="153" spans="2:11" ht="83.25" hidden="1" customHeight="1" x14ac:dyDescent="0.2">
      <c r="B153" s="81">
        <f t="shared" si="5"/>
        <v>45765</v>
      </c>
      <c r="C153" s="130">
        <v>27</v>
      </c>
      <c r="D153" s="131">
        <v>279330</v>
      </c>
      <c r="E153" s="149" t="s">
        <v>531</v>
      </c>
      <c r="F153" s="126" t="s">
        <v>532</v>
      </c>
      <c r="G153" s="132">
        <v>45765</v>
      </c>
      <c r="H153" s="128" t="s">
        <v>11</v>
      </c>
      <c r="I153" s="133" t="s">
        <v>533</v>
      </c>
      <c r="J153" s="91" t="s">
        <v>534</v>
      </c>
      <c r="K153" s="92" t="s">
        <v>535</v>
      </c>
    </row>
    <row r="154" spans="2:11" ht="76.5" hidden="1" x14ac:dyDescent="0.2">
      <c r="B154" s="81">
        <f t="shared" si="5"/>
        <v>45765</v>
      </c>
      <c r="C154" s="130">
        <v>27</v>
      </c>
      <c r="D154" s="131">
        <v>275620</v>
      </c>
      <c r="E154" s="150" t="s">
        <v>536</v>
      </c>
      <c r="F154" s="126" t="s">
        <v>109</v>
      </c>
      <c r="G154" s="132">
        <v>45765</v>
      </c>
      <c r="H154" s="128" t="s">
        <v>11</v>
      </c>
      <c r="I154" s="133" t="s">
        <v>556</v>
      </c>
      <c r="J154" s="91" t="s">
        <v>110</v>
      </c>
      <c r="K154" s="98" t="s">
        <v>557</v>
      </c>
    </row>
    <row r="155" spans="2:11" ht="36.75" hidden="1" customHeight="1" x14ac:dyDescent="0.2">
      <c r="B155" s="81">
        <f t="shared" si="5"/>
        <v>45769</v>
      </c>
      <c r="C155" s="130">
        <v>27</v>
      </c>
      <c r="D155" s="131">
        <v>272300</v>
      </c>
      <c r="E155" s="150" t="s">
        <v>537</v>
      </c>
      <c r="F155" s="126" t="s">
        <v>423</v>
      </c>
      <c r="G155" s="132">
        <v>45769</v>
      </c>
      <c r="H155" s="128" t="s">
        <v>11</v>
      </c>
      <c r="I155" s="133" t="s">
        <v>538</v>
      </c>
      <c r="J155" s="91" t="s">
        <v>26</v>
      </c>
      <c r="K155" s="92" t="s">
        <v>539</v>
      </c>
    </row>
    <row r="156" spans="2:11" ht="63" hidden="1" customHeight="1" x14ac:dyDescent="0.2">
      <c r="B156" s="81">
        <f t="shared" si="5"/>
        <v>45771</v>
      </c>
      <c r="C156" s="130">
        <v>27</v>
      </c>
      <c r="D156" s="131">
        <v>275430</v>
      </c>
      <c r="E156" s="150" t="s">
        <v>540</v>
      </c>
      <c r="F156" s="126" t="s">
        <v>90</v>
      </c>
      <c r="G156" s="132">
        <v>45771</v>
      </c>
      <c r="H156" s="128" t="s">
        <v>11</v>
      </c>
      <c r="I156" s="133" t="s">
        <v>541</v>
      </c>
      <c r="J156" s="91" t="s">
        <v>26</v>
      </c>
      <c r="K156" s="92" t="s">
        <v>542</v>
      </c>
    </row>
    <row r="157" spans="2:11" ht="78.75" hidden="1" customHeight="1" x14ac:dyDescent="0.2">
      <c r="B157" s="81">
        <f t="shared" si="5"/>
        <v>45771</v>
      </c>
      <c r="C157" s="130">
        <v>27</v>
      </c>
      <c r="D157" s="131">
        <v>273970</v>
      </c>
      <c r="E157" s="150" t="s">
        <v>543</v>
      </c>
      <c r="F157" s="126" t="s">
        <v>112</v>
      </c>
      <c r="G157" s="132">
        <v>45771</v>
      </c>
      <c r="H157" s="128" t="s">
        <v>11</v>
      </c>
      <c r="I157" s="133" t="s">
        <v>544</v>
      </c>
      <c r="J157" s="91" t="s">
        <v>26</v>
      </c>
      <c r="K157" s="92" t="s">
        <v>545</v>
      </c>
    </row>
    <row r="158" spans="2:11" ht="96" hidden="1" customHeight="1" x14ac:dyDescent="0.2">
      <c r="B158" s="80">
        <f>G158</f>
        <v>45771</v>
      </c>
      <c r="C158" s="135">
        <v>27</v>
      </c>
      <c r="D158" s="135">
        <v>271050</v>
      </c>
      <c r="E158" s="149" t="s">
        <v>546</v>
      </c>
      <c r="F158" s="148" t="s">
        <v>138</v>
      </c>
      <c r="G158" s="138">
        <v>45771</v>
      </c>
      <c r="H158" s="139" t="s">
        <v>11</v>
      </c>
      <c r="I158" s="140" t="s">
        <v>547</v>
      </c>
      <c r="J158" s="107" t="s">
        <v>548</v>
      </c>
      <c r="K158" s="108" t="s">
        <v>549</v>
      </c>
    </row>
    <row r="159" spans="2:11" ht="71.25" hidden="1" customHeight="1" x14ac:dyDescent="0.2">
      <c r="B159" s="80">
        <f t="shared" si="5"/>
        <v>45775</v>
      </c>
      <c r="C159" s="135">
        <v>27</v>
      </c>
      <c r="D159" s="135">
        <v>273550</v>
      </c>
      <c r="E159" s="149" t="s">
        <v>550</v>
      </c>
      <c r="F159" s="148" t="s">
        <v>35</v>
      </c>
      <c r="G159" s="138">
        <v>45775</v>
      </c>
      <c r="H159" s="139" t="s">
        <v>11</v>
      </c>
      <c r="I159" s="140" t="s">
        <v>551</v>
      </c>
      <c r="J159" s="107" t="s">
        <v>26</v>
      </c>
      <c r="K159" s="108" t="s">
        <v>552</v>
      </c>
    </row>
    <row r="160" spans="2:11" ht="50.25" hidden="1" customHeight="1" thickBot="1" x14ac:dyDescent="0.25">
      <c r="B160" s="82">
        <f t="shared" si="5"/>
        <v>45775</v>
      </c>
      <c r="C160" s="141">
        <v>27</v>
      </c>
      <c r="D160" s="141">
        <v>272300</v>
      </c>
      <c r="E160" s="156" t="s">
        <v>553</v>
      </c>
      <c r="F160" s="157" t="s">
        <v>423</v>
      </c>
      <c r="G160" s="144">
        <v>45775</v>
      </c>
      <c r="H160" s="145" t="s">
        <v>11</v>
      </c>
      <c r="I160" s="146" t="s">
        <v>554</v>
      </c>
      <c r="J160" s="96" t="s">
        <v>26</v>
      </c>
      <c r="K160" s="114" t="s">
        <v>555</v>
      </c>
    </row>
    <row r="161" spans="2:11" ht="51" x14ac:dyDescent="0.2">
      <c r="B161" s="80">
        <f t="shared" si="5"/>
        <v>45779</v>
      </c>
      <c r="C161" s="135">
        <v>27</v>
      </c>
      <c r="D161" s="136">
        <f>VLOOKUP(F161,'[1]Chantier La Poste'!$B$2:$H$2738,2,FALSE)</f>
        <v>271400</v>
      </c>
      <c r="E161" s="152" t="s">
        <v>559</v>
      </c>
      <c r="F161" s="137" t="s">
        <v>325</v>
      </c>
      <c r="G161" s="138">
        <v>45779</v>
      </c>
      <c r="H161" s="139" t="s">
        <v>11</v>
      </c>
      <c r="I161" s="140" t="s">
        <v>560</v>
      </c>
      <c r="J161" s="107" t="s">
        <v>26</v>
      </c>
      <c r="K161" s="108" t="s">
        <v>561</v>
      </c>
    </row>
    <row r="162" spans="2:11" ht="82.5" customHeight="1" thickBot="1" x14ac:dyDescent="0.25">
      <c r="B162" s="81">
        <f t="shared" si="5"/>
        <v>45782</v>
      </c>
      <c r="C162" s="130">
        <v>27</v>
      </c>
      <c r="D162" s="131">
        <f>VLOOKUP(F162,'[1]Chantier La Poste'!$B$2:$H$2738,2,FALSE)</f>
        <v>273970</v>
      </c>
      <c r="E162" s="153" t="s">
        <v>562</v>
      </c>
      <c r="F162" s="143" t="s">
        <v>112</v>
      </c>
      <c r="G162" s="132">
        <v>45782</v>
      </c>
      <c r="H162" s="128" t="s">
        <v>11</v>
      </c>
      <c r="I162" s="133" t="s">
        <v>563</v>
      </c>
      <c r="J162" s="91" t="s">
        <v>26</v>
      </c>
      <c r="K162" s="92" t="s">
        <v>564</v>
      </c>
    </row>
    <row r="163" spans="2:11" ht="264" customHeight="1" thickTop="1" x14ac:dyDescent="0.2">
      <c r="B163" s="81">
        <f t="shared" si="5"/>
        <v>45782</v>
      </c>
      <c r="C163" s="130">
        <v>27</v>
      </c>
      <c r="D163" s="131">
        <f>VLOOKUP(F163,'[1]Chantier La Poste'!$B$2:$H$2738,2,FALSE)</f>
        <v>270400</v>
      </c>
      <c r="E163" s="153" t="s">
        <v>565</v>
      </c>
      <c r="F163" s="137" t="s">
        <v>566</v>
      </c>
      <c r="G163" s="132">
        <v>45782</v>
      </c>
      <c r="H163" s="128" t="s">
        <v>11</v>
      </c>
      <c r="I163" s="133" t="s">
        <v>567</v>
      </c>
      <c r="J163" s="91" t="s">
        <v>568</v>
      </c>
      <c r="K163" s="92" t="s">
        <v>569</v>
      </c>
    </row>
    <row r="164" spans="2:11" ht="153" x14ac:dyDescent="0.2">
      <c r="B164" s="81">
        <f t="shared" si="5"/>
        <v>45790</v>
      </c>
      <c r="C164" s="130">
        <v>27</v>
      </c>
      <c r="D164" s="131">
        <f>VLOOKUP(F164,'[1]Chantier La Poste'!$B$2:$H$2738,2,FALSE)</f>
        <v>273670</v>
      </c>
      <c r="E164" s="153" t="s">
        <v>570</v>
      </c>
      <c r="F164" s="126" t="s">
        <v>57</v>
      </c>
      <c r="G164" s="132">
        <v>45790</v>
      </c>
      <c r="H164" s="128" t="s">
        <v>11</v>
      </c>
      <c r="I164" s="133" t="s">
        <v>571</v>
      </c>
      <c r="J164" s="91" t="s">
        <v>572</v>
      </c>
      <c r="K164" s="134" t="s">
        <v>573</v>
      </c>
    </row>
    <row r="165" spans="2:11" ht="63.75" x14ac:dyDescent="0.2">
      <c r="B165" s="81">
        <f t="shared" si="5"/>
        <v>45791</v>
      </c>
      <c r="C165" s="130">
        <v>27</v>
      </c>
      <c r="D165" s="131">
        <f>VLOOKUP(F165,'[1]Chantier La Poste'!$B$2:$H$2738,2,FALSE)</f>
        <v>275800</v>
      </c>
      <c r="E165" s="153" t="s">
        <v>574</v>
      </c>
      <c r="F165" s="126" t="s">
        <v>332</v>
      </c>
      <c r="G165" s="132">
        <v>45791</v>
      </c>
      <c r="H165" s="128" t="s">
        <v>11</v>
      </c>
      <c r="I165" s="133" t="s">
        <v>575</v>
      </c>
      <c r="J165" s="91" t="s">
        <v>576</v>
      </c>
      <c r="K165" s="92" t="s">
        <v>577</v>
      </c>
    </row>
    <row r="166" spans="2:11" ht="38.25" x14ac:dyDescent="0.2">
      <c r="B166" s="81">
        <f t="shared" si="5"/>
        <v>45791</v>
      </c>
      <c r="C166" s="130">
        <v>27</v>
      </c>
      <c r="D166" s="131">
        <f>VLOOKUP(F166,'[1]Chantier La Poste'!$B$2:$H$2738,2,FALSE)</f>
        <v>270030</v>
      </c>
      <c r="E166" s="153" t="s">
        <v>578</v>
      </c>
      <c r="F166" s="126" t="s">
        <v>151</v>
      </c>
      <c r="G166" s="132">
        <v>45791</v>
      </c>
      <c r="H166" s="128" t="s">
        <v>11</v>
      </c>
      <c r="I166" s="133" t="s">
        <v>579</v>
      </c>
      <c r="J166" s="91" t="s">
        <v>125</v>
      </c>
      <c r="K166" s="92" t="s">
        <v>580</v>
      </c>
    </row>
    <row r="167" spans="2:11" ht="38.25" x14ac:dyDescent="0.2">
      <c r="B167" s="81">
        <f t="shared" si="5"/>
        <v>45791</v>
      </c>
      <c r="C167" s="130">
        <v>27</v>
      </c>
      <c r="D167" s="131">
        <f>VLOOKUP(F167,'[1]Chantier La Poste'!$B$2:$H$2738,2,FALSE)</f>
        <v>275620</v>
      </c>
      <c r="E167" s="153" t="s">
        <v>581</v>
      </c>
      <c r="F167" s="126" t="s">
        <v>109</v>
      </c>
      <c r="G167" s="132">
        <v>45791</v>
      </c>
      <c r="H167" s="128" t="s">
        <v>11</v>
      </c>
      <c r="I167" s="133" t="s">
        <v>582</v>
      </c>
      <c r="J167" s="91" t="s">
        <v>366</v>
      </c>
      <c r="K167" s="92" t="s">
        <v>583</v>
      </c>
    </row>
    <row r="168" spans="2:11" ht="51" x14ac:dyDescent="0.2">
      <c r="B168" s="81">
        <f t="shared" si="5"/>
        <v>45793</v>
      </c>
      <c r="C168" s="130">
        <v>27</v>
      </c>
      <c r="D168" s="131">
        <f>VLOOKUP(F168,'[1]Chantier La Poste'!$B$2:$H$2738,2,FALSE)</f>
        <v>275070</v>
      </c>
      <c r="E168" s="153" t="s">
        <v>584</v>
      </c>
      <c r="F168" s="126" t="s">
        <v>430</v>
      </c>
      <c r="G168" s="132">
        <v>45793</v>
      </c>
      <c r="H168" s="128" t="s">
        <v>11</v>
      </c>
      <c r="I168" s="133" t="s">
        <v>585</v>
      </c>
      <c r="J168" s="91" t="s">
        <v>26</v>
      </c>
      <c r="K168" s="154" t="s">
        <v>586</v>
      </c>
    </row>
    <row r="169" spans="2:11" ht="38.25" x14ac:dyDescent="0.2">
      <c r="B169" s="81">
        <f t="shared" si="5"/>
        <v>45793</v>
      </c>
      <c r="C169" s="130">
        <v>27</v>
      </c>
      <c r="D169" s="131">
        <f>VLOOKUP(F169,'[1]Chantier La Poste'!$B$2:$H$2738,2,FALSE)</f>
        <v>273550</v>
      </c>
      <c r="E169" s="153" t="s">
        <v>587</v>
      </c>
      <c r="F169" s="126" t="s">
        <v>35</v>
      </c>
      <c r="G169" s="132">
        <v>45793</v>
      </c>
      <c r="H169" s="128" t="s">
        <v>11</v>
      </c>
      <c r="I169" s="133" t="s">
        <v>588</v>
      </c>
      <c r="J169" s="91" t="s">
        <v>26</v>
      </c>
      <c r="K169" s="92" t="s">
        <v>589</v>
      </c>
    </row>
    <row r="170" spans="2:11" ht="51" x14ac:dyDescent="0.2">
      <c r="B170" s="81">
        <f t="shared" ref="B170:B175" si="6">G170</f>
        <v>45793</v>
      </c>
      <c r="C170" s="130">
        <v>27</v>
      </c>
      <c r="D170" s="131">
        <f>VLOOKUP(F170,'[1]Chantier La Poste'!$B$2:$H$2738,2,FALSE)</f>
        <v>272300</v>
      </c>
      <c r="E170" s="153" t="s">
        <v>590</v>
      </c>
      <c r="F170" s="126" t="s">
        <v>423</v>
      </c>
      <c r="G170" s="132">
        <v>45793</v>
      </c>
      <c r="H170" s="128" t="s">
        <v>11</v>
      </c>
      <c r="I170" s="133" t="s">
        <v>588</v>
      </c>
      <c r="J170" s="91" t="s">
        <v>26</v>
      </c>
      <c r="K170" s="92" t="s">
        <v>591</v>
      </c>
    </row>
    <row r="171" spans="2:11" ht="63" customHeight="1" x14ac:dyDescent="0.2">
      <c r="B171" s="81">
        <f t="shared" si="6"/>
        <v>45797</v>
      </c>
      <c r="C171" s="130">
        <v>27</v>
      </c>
      <c r="D171" s="131">
        <f>VLOOKUP(F171,'[1]Chantier La Poste'!$B$2:$H$2738,2,FALSE)</f>
        <v>272300</v>
      </c>
      <c r="E171" s="153" t="s">
        <v>592</v>
      </c>
      <c r="F171" s="126" t="s">
        <v>423</v>
      </c>
      <c r="G171" s="132">
        <v>45797</v>
      </c>
      <c r="H171" s="128" t="s">
        <v>11</v>
      </c>
      <c r="I171" s="133" t="s">
        <v>593</v>
      </c>
      <c r="J171" s="91" t="s">
        <v>26</v>
      </c>
      <c r="K171" s="92" t="s">
        <v>594</v>
      </c>
    </row>
    <row r="172" spans="2:11" ht="47.25" customHeight="1" x14ac:dyDescent="0.2">
      <c r="B172" s="81">
        <f t="shared" si="6"/>
        <v>45799</v>
      </c>
      <c r="C172" s="130">
        <v>27</v>
      </c>
      <c r="D172" s="131">
        <f>VLOOKUP(F172,'[1]Chantier La Poste'!$B$2:$H$2738,2,FALSE)</f>
        <v>274670</v>
      </c>
      <c r="E172" s="153" t="s">
        <v>595</v>
      </c>
      <c r="F172" s="126" t="s">
        <v>66</v>
      </c>
      <c r="G172" s="132">
        <v>45799</v>
      </c>
      <c r="H172" s="128" t="s">
        <v>11</v>
      </c>
      <c r="I172" s="133" t="s">
        <v>596</v>
      </c>
      <c r="J172" s="91"/>
      <c r="K172" s="92" t="s">
        <v>597</v>
      </c>
    </row>
    <row r="173" spans="2:11" ht="318.75" x14ac:dyDescent="0.2">
      <c r="B173" s="81">
        <f t="shared" si="6"/>
        <v>45799</v>
      </c>
      <c r="C173" s="130">
        <v>27</v>
      </c>
      <c r="D173" s="131">
        <f>VLOOKUP(F173,'[1]Chantier La Poste'!$B$2:$H$2738,2,FALSE)</f>
        <v>273970</v>
      </c>
      <c r="E173" s="153" t="s">
        <v>598</v>
      </c>
      <c r="F173" s="126" t="s">
        <v>112</v>
      </c>
      <c r="G173" s="132">
        <v>45799</v>
      </c>
      <c r="H173" s="128" t="s">
        <v>11</v>
      </c>
      <c r="I173" s="133" t="s">
        <v>599</v>
      </c>
      <c r="J173" s="91" t="s">
        <v>600</v>
      </c>
      <c r="K173" s="134" t="s">
        <v>601</v>
      </c>
    </row>
    <row r="174" spans="2:11" ht="78.75" customHeight="1" x14ac:dyDescent="0.2">
      <c r="B174" s="81">
        <f t="shared" si="6"/>
        <v>45800</v>
      </c>
      <c r="C174" s="130">
        <v>27</v>
      </c>
      <c r="D174" s="131">
        <f>VLOOKUP(F174,'[1]Chantier La Poste'!$B$2:$H$2738,2,FALSE)</f>
        <v>272790</v>
      </c>
      <c r="E174" s="153" t="s">
        <v>602</v>
      </c>
      <c r="F174" s="126" t="s">
        <v>31</v>
      </c>
      <c r="G174" s="132">
        <v>45800</v>
      </c>
      <c r="H174" s="128" t="s">
        <v>11</v>
      </c>
      <c r="I174" s="133" t="s">
        <v>603</v>
      </c>
      <c r="J174" s="91" t="s">
        <v>110</v>
      </c>
      <c r="K174" s="92" t="s">
        <v>604</v>
      </c>
    </row>
    <row r="175" spans="2:11" ht="71.25" customHeight="1" thickBot="1" x14ac:dyDescent="0.25">
      <c r="B175" s="82">
        <f t="shared" si="6"/>
        <v>45804</v>
      </c>
      <c r="C175" s="141">
        <v>27</v>
      </c>
      <c r="D175" s="142">
        <f>VLOOKUP(F175,'[1]Chantier La Poste'!$B$2:$H$2738,2,FALSE)</f>
        <v>274930</v>
      </c>
      <c r="E175" s="155" t="s">
        <v>605</v>
      </c>
      <c r="F175" s="143" t="s">
        <v>606</v>
      </c>
      <c r="G175" s="144">
        <v>45804</v>
      </c>
      <c r="H175" s="145" t="s">
        <v>11</v>
      </c>
      <c r="I175" s="146" t="s">
        <v>607</v>
      </c>
      <c r="J175" s="96" t="s">
        <v>362</v>
      </c>
      <c r="K175" s="114" t="s">
        <v>608</v>
      </c>
    </row>
    <row r="176" spans="2:11" ht="13.5" thickTop="1" x14ac:dyDescent="0.2"/>
  </sheetData>
  <autoFilter ref="B3:K175" xr:uid="{7EB6D4A8-2116-4778-9E76-8CA8E95A79F5}">
    <filterColumn colId="0">
      <filters>
        <dateGroupItem year="2025" month="5"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R6F4DP5YXM3J-1091299435-575739</_dlc_DocId>
    <_dlc_DocIdUrl xmlns="d39b6887-d5d2-48b1-8c32-18845e2671f6">
      <Url>https://c90156464.sharepoint.com/sites/DREUX/_layouts/15/DocIdRedir.aspx?ID=R6F4DP5YXM3J-1091299435-575739</Url>
      <Description>R6F4DP5YXM3J-1091299435-575739</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4.xml><?xml version="1.0" encoding="utf-8"?>
<ds:datastoreItem xmlns:ds="http://schemas.openxmlformats.org/officeDocument/2006/customXml" ds:itemID="{B8215746-D88D-44EC-9B25-CBF792EB5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05-25 -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cp:lastPrinted>2025-03-04T10:43:34Z</cp:lastPrinted>
  <dcterms:created xsi:type="dcterms:W3CDTF">2023-11-13T08:25:19Z</dcterms:created>
  <dcterms:modified xsi:type="dcterms:W3CDTF">2025-06-05T09:37:54Z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21578152-9cb8-4a28-885e-d8f986e8019d</vt:lpwstr>
  </property>
  <property fmtid="{D5CDD505-2E9C-101B-9397-08002B2CF9AE}" pid="4" name="MediaServiceImageTags">
    <vt:lpwstr/>
  </property>
</Properties>
</file>