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5-25 Tbl Incidents GU DI DEPT 27-76/"/>
    </mc:Choice>
  </mc:AlternateContent>
  <xr:revisionPtr revIDLastSave="321" documentId="13_ncr:1_{C876EB20-4C69-4C04-BA59-7C0CB4D5387D}" xr6:coauthVersionLast="47" xr6:coauthVersionMax="47" xr10:uidLastSave="{A0325E66-BBCD-4140-AB9C-C5C8686A5C3F}"/>
  <bookViews>
    <workbookView xWindow="-120" yWindow="-120" windowWidth="29040" windowHeight="15720" xr2:uid="{EDD9DCA6-CE1A-4FD5-8227-8A355F7605C4}"/>
  </bookViews>
  <sheets>
    <sheet name="05-25 - DI DPT 76" sheetId="1" r:id="rId1"/>
  </sheets>
  <externalReferences>
    <externalReference r:id="rId2"/>
  </externalReferences>
  <definedNames>
    <definedName name="_xlnm._FilterDatabase" localSheetId="0" hidden="1">'05-25 - DI DPT 76'!$B$3:$K$107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1" l="1"/>
  <c r="B107" i="1"/>
  <c r="D106" i="1"/>
  <c r="B106" i="1"/>
  <c r="B105" i="1"/>
  <c r="B104" i="1"/>
  <c r="B103" i="1"/>
  <c r="B102" i="1"/>
  <c r="B101"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52" i="1"/>
  <c r="B60" i="1"/>
  <c r="B59" i="1"/>
  <c r="B58" i="1"/>
  <c r="B57" i="1"/>
  <c r="B56" i="1"/>
  <c r="B55" i="1"/>
  <c r="B54" i="1"/>
  <c r="B53"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<sst xmlns="http://schemas.openxmlformats.org/spreadsheetml/2006/main" count="535" uniqueCount="303">
  <si>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</si>
  <si>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</si>
  <si>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</si>
  <si>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</si>
  <si>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</si>
  <si>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</si>
  <si>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</si>
  <si>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</si>
  <si>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</si>
  <si>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</si>
  <si>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</si>
  <si>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</si>
  <si>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</si>
  <si>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</si>
  <si>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</si>
  <si>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</si>
  <si>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</si>
  <si>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</si>
  <si>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</si>
  <si>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</si>
  <si>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</si>
  <si>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</si>
  <si>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</si>
  <si>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</si>
  <si>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</si>
  <si>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</si>
  <si>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</si>
  <si>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</si>
  <si>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</si>
  <si>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</si>
  <si>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</si>
  <si>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</si>
  <si>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</si>
  <si>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</si>
  <si>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</si>
  <si>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</si>
  <si>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</si>
  <si>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</si>
  <si>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</si>
  <si>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</si>
  <si>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</si>
  <si>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</si>
  <si>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</si>
  <si>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</si>
  <si>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</si>
  <si>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</si>
  <si>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</si>
  <si>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</si>
  <si>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</si>
  <si>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</si>
  <si>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</si>
  <si>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</si>
  <si>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</si>
  <si>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</si>
  <si>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</si>
  <si>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</si>
  <si>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</si>
  <si>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</si>
  <si>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</si>
  <si>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</si>
  <si>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</si>
  <si>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</si>
  <si>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</si>
  <si>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</si>
  <si>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</si>
  <si>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</si>
  <si>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</si>
  <si>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</si>
  <si>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</si>
  <si>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</si>
  <si>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</si>
  <si>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</si>
  <si>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</si>
  <si>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</si>
  <si>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</si>
  <si>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</si>
  <si>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</si>
  <si>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</si>
  <si>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</si>
  <si>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</si>
  <si>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</si>
  <si>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</si>
  <si>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</si>
  <si>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</si>
  <si>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</si>
  <si>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</si>
  <si>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</si>
  <si>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</si>
  <si>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</si>
  <si>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</si>
  <si>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</si>
  <si>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</si>
  <si>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</si>
  <si>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</si>
  <si>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</si>
  <si>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</si>
  <si>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</si>
  <si>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</si>
  <si>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</si>
  <si>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</si>
  <si>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</si>
  <si>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</si>
  <si>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</si>
  <si>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</si>
  <si>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</si>
  <si>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</si>
  <si>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</si>
  <si>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</si>
  <si>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</si>
  <si>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</si>
  <si>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</si>
  <si>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</si>
  <si>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</si>
  <si>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</si>
  <si>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</si>
  <si>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</si>
  <si>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</si>
  <si>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</si>
  <si>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</si>
  <si>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</si>
  <si>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</si>
  <si>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</si>
  <si>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</si>
  <si>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</si>
  <si>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</si>
  <si>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</si>
  <si>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</si>
  <si>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</si>
  <si>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</si>
  <si>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</si>
  <si>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</si>
  <si>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</si>
  <si>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</si>
  <si>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</si>
  <si>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</si>
  <si>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</si>
  <si>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</si>
  <si>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</si>
  <si>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</si>
  <si>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</si>
  <si>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</si>
  <si>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</si>
  <si>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</si>
  <si>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</si>
  <si>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</si>
  <si>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</si>
  <si>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</si>
  <si>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</si>
  <si>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</si>
  <si>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</si>
  <si>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</si>
  <si>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</si>
  <si>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</si>
  <si>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</si>
  <si>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</si>
  <si>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</si>
  <si>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</si>
  <si>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</si>
  <si>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</si>
  <si>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</si>
  <si>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</si>
  <si>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</si>
  <si>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</si>
  <si>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</si>
  <si>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</si>
  <si>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</si>
  <si>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</si>
  <si>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</si>
  <si>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</si>
  <si>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</si>
  <si>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</si>
  <si>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</si>
  <si>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</si>
  <si>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</si>
  <si>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</si>
  <si>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</si>
  <si>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</si>
  <si>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</si>
  <si>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</si>
  <si>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</si>
  <si>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</si>
  <si>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</si>
  <si>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</si>
  <si>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</si>
  <si>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</si>
  <si>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</si>
  <si>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</si>
  <si>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</si>
  <si>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</si>
  <si>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</si>
  <si>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</si>
  <si>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</si>
  <si>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</si>
  <si>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</si>
  <si>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</si>
  <si>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</si>
  <si>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</si>
  <si>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</si>
  <si>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</si>
  <si>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</si>
  <si>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</si>
  <si>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r>
      <t xml:space="preserve">* Pourriez-vous prendre en compte cette demande de la part de Mme DESCHAMPS et faire le nécessaire ?
- affichage planification du balayage du local vélo
- nettoyage du local vélo :
Le local vélo a besoin d être balayé.
Nous n avons pas le planning sur le balayage de cette zone ainsi que pour le quai ( les extérieurs)
Rien d affiché dans le local réservé a la femme de ménage.
Demande de nettoyage du local vélo et des 2 quais de chargement de la PPDC ainsi que demande que le planning d intervention soit affiché avec les fréquences d
interventions.
* </t>
    </r>
    <r>
      <rPr>
        <b/>
        <u/>
        <sz val="10"/>
        <rFont val="Arial"/>
        <family val="2"/>
      </rPr>
      <t xml:space="preserve">03/10/24 </t>
    </r>
    <r>
      <rPr>
        <sz val="10"/>
        <rFont val="Arial"/>
        <family val="2"/>
      </rPr>
      <t xml:space="preserve">: Merci pour ce retour d' information sur les frequences et dates de balayage.
Je met en copie les managers de la PPDC .
En PJ les photos que je viens de prendre  dans le local a vélo, soit 1 semaine et demi apres le samedi 28 septembre
* </t>
    </r>
    <r>
      <rPr>
        <b/>
        <u/>
        <sz val="10"/>
        <rFont val="Arial"/>
        <family val="2"/>
      </rPr>
      <t>03/10/24</t>
    </r>
    <r>
      <rPr>
        <sz val="10"/>
        <rFont val="Arial"/>
        <family val="2"/>
      </rPr>
      <t xml:space="preserve"> : Ci joint les 3 dernieres photos .
L'etat du sol m'interpelle sur ce balayage récent meme si un balai y est présent.
Pouvez vous vous assurer auprès de votre agent ,qu'un oubli n'aurait il pas eu lieu le dernier samedi de septembre.
Devons nous attendre le samedi 2 novembre pour le prochain nettoyage .
Un rappel sur l 'obligeation d 'utiliser les poubelles a disposition et de respecter les lieux ( interdiction de déposer tous déchets et elastiques au sol ) doit etre fait aupres des agents .</t>
    </r>
  </si>
  <si>
    <t>Bertrand CARLU
Sophie Deschamps</t>
  </si>
  <si>
    <r>
      <rPr>
        <b/>
        <u/>
        <sz val="9"/>
        <color indexed="30"/>
        <rFont val="Calibri"/>
        <family val="2"/>
      </rPr>
      <t>Mail du 03/10/24</t>
    </r>
    <r>
      <rPr>
        <sz val="9"/>
        <color indexed="30"/>
        <rFont val="Calibri"/>
        <family val="2"/>
      </rPr>
      <t xml:space="preserve"> : Nous faisons suite à votre demande d'intervention 20180046 de ce jour concernant LE HAVRE CDIS.
Nous vous confirmons que le balayage du quai est prévu 1 fois par semaine le samedi et le balayage du local à vélo 1 fois par mois le dernier samedi du mois. 
L'affichage a dû être malencontreusement arraché et notre chef d'équipe ira sur le site afin de l'afficher à nouveau.</t>
    </r>
    <r>
      <rPr>
        <sz val="9"/>
        <color indexed="30"/>
        <rFont val="Calibri"/>
        <family val="2"/>
      </rPr>
      <t xml:space="preserve">
</t>
    </r>
    <r>
      <rPr>
        <b/>
        <u/>
        <sz val="9"/>
        <color indexed="30"/>
        <rFont val="Calibri"/>
        <family val="2"/>
      </rPr>
      <t>Mail du 03/10/24</t>
    </r>
    <r>
      <rPr>
        <sz val="9"/>
        <color indexed="30"/>
        <rFont val="Calibri"/>
        <family val="2"/>
      </rPr>
      <t xml:space="preserve"> : Nous faisons suite à votre mail concernant la prestation de nettoyage dans le local vélo sur LE HAVRE CDIS.
Notre chef d'équipe va se rendre demain vendredi 4 octobre sur site afin d'éclaircir la situation et le nécessaire sera fait ce samedi 5 octobre 2024.</t>
    </r>
  </si>
  <si>
    <r>
      <t xml:space="preserve">* nous avons une suspicion de nid de frelons sur le toit du site. De nombreux frelons se retrouvent sur le parking
* </t>
    </r>
    <r>
      <rPr>
        <b/>
        <u/>
        <sz val="10"/>
        <rFont val="Arial"/>
        <family val="2"/>
      </rPr>
      <t xml:space="preserve">09/10/24 </t>
    </r>
    <r>
      <rPr>
        <sz val="10"/>
        <rFont val="Arial"/>
        <family val="2"/>
      </rPr>
      <t xml:space="preserve">: Pouvez-vous annuler le bon de commande en pièce jointe car nous venons d’apprendre que finalement le nid de guêpes serait chez le voisin et non dans le centre courrier ?
En espérant qu’il n’est pas trop tard….
</t>
    </r>
  </si>
  <si>
    <t>Stephane POIRAUD
Bertrand CARLU</t>
  </si>
  <si>
    <t>* Merci de faire intervenir la société "L'ENTRETIEN" pour éliminer des souris situées au niveau de la cafétéria au 1er étage.
Urgent</t>
  </si>
  <si>
    <t>* MERCI DE FAIRE INTERVENIR LA SOCIETE L'ENTRETIEN POUR UNE PRESTATION COMPLEMENTATIRE SUR LE SITE DE TOTES SUITE A UNE FUITE
D'EAU</t>
  </si>
  <si>
    <r>
      <rPr>
        <b/>
        <u/>
        <sz val="9"/>
        <color indexed="30"/>
        <rFont val="Calibri"/>
        <family val="2"/>
      </rPr>
      <t>Mail du 08/10/24</t>
    </r>
    <r>
      <rPr>
        <sz val="9"/>
        <color indexed="30"/>
        <rFont val="Calibri"/>
        <family val="2"/>
      </rPr>
      <t xml:space="preserve"> : Nous faisons suite à votre demande d'intervention n°20202124 concernant une prestation complémentaire sur le site de TOTES suite à une fuite d'eau. 
Nous vous prions de bien vouloir trouver ci-joint notre </t>
    </r>
    <r>
      <rPr>
        <b/>
        <sz val="9"/>
        <color indexed="30"/>
        <rFont val="Calibri"/>
        <family val="2"/>
      </rPr>
      <t>devis 241041339</t>
    </r>
    <r>
      <rPr>
        <sz val="9"/>
        <color indexed="30"/>
        <rFont val="Calibri"/>
        <family val="2"/>
      </rPr>
      <t xml:space="preserve"> relatif à cette demande. 
Dans l'attente de votre retour visé afin de mettre en place cette prestation.</t>
    </r>
    <r>
      <rPr>
        <sz val="9"/>
        <color indexed="30"/>
        <rFont val="Calibri"/>
        <family val="2"/>
      </rPr>
      <t xml:space="preserve">
</t>
    </r>
    <r>
      <rPr>
        <b/>
        <u/>
        <sz val="9"/>
        <color indexed="30"/>
        <rFont val="Calibri"/>
        <family val="2"/>
      </rPr>
      <t xml:space="preserve">Mail du 09/10/24 </t>
    </r>
    <r>
      <rPr>
        <sz val="9"/>
        <color indexed="30"/>
        <rFont val="Calibri"/>
        <family val="2"/>
      </rPr>
      <t xml:space="preserve">: Nous faisons suite à votre demande d'intervention 20202124 concernant la fuite d'eau dans la salle de production sur TOTES.
Notre agent a effectué la prestation ce jour ; ensuite, elle est montée à l'étage pour se servir de l'évier de la salle de pause et en redescendant elle s'est aperçue qu'il y avait de nouveau une fuite. 
Mme DUSSOS a pris contact avec M. PADE afin de l'informer de la situation. </t>
    </r>
  </si>
  <si>
    <t>LE MESNIL ESNARD PDC</t>
  </si>
  <si>
    <t>* demande de devis pour un nettoyage ( curage ) du sol sur l'ensemble du site entreprise l'entretien</t>
  </si>
  <si>
    <r>
      <rPr>
        <b/>
        <u/>
        <sz val="9"/>
        <color indexed="30"/>
        <rFont val="Calibri"/>
        <family val="2"/>
      </rPr>
      <t>Mail du 16/10/24</t>
    </r>
    <r>
      <rPr>
        <sz val="9"/>
        <color indexed="30"/>
        <rFont val="Calibri"/>
        <family val="2"/>
      </rPr>
      <t xml:space="preserve"> : Nous faisons suite à votre demande de devis 20234866 du 15 courant concernant une prestation complémentaire de nettoyage du sol sur le BP LE MESNIL ESNARD. 
Nous vous prions de bien vouloir trouver ci-joint </t>
    </r>
    <r>
      <rPr>
        <b/>
        <sz val="9"/>
        <color indexed="30"/>
        <rFont val="Calibri"/>
        <family val="2"/>
      </rPr>
      <t>notre devis 241041405</t>
    </r>
    <r>
      <rPr>
        <sz val="9"/>
        <color indexed="30"/>
        <rFont val="Calibri"/>
        <family val="2"/>
      </rPr>
      <t xml:space="preserve"> relatif à cette demande. 
Comme convenu avec M. GRIMOLDI par téléphone avec Mme DUSSOS, nous pourrons effectuer cette prestation complémentaire en même temps que le nettoyage mécanisé du hall de tri qui est prévu le 31 octobre 2024. </t>
    </r>
  </si>
  <si>
    <t>Mail Saillard</t>
  </si>
  <si>
    <t>CRIQUETOT</t>
  </si>
  <si>
    <t>* Merci de prendre en compte le mail ci-dessous rapidement afin que les prestations soient réalisées conformément au cahier des charges.
Les travaux de rénovation des sanitaires et la salle de pause auront lieu entre le 21/10 et fin le 10/11.
Merci donc de nettoyer le sanitaire du bureau extérieur (local syndical) durant cette période.
Vous remerciant par avance de votre réactivité</t>
  </si>
  <si>
    <r>
      <rPr>
        <b/>
        <u/>
        <sz val="9"/>
        <color indexed="30"/>
        <rFont val="Calibri"/>
        <family val="2"/>
      </rPr>
      <t>Mail du 17/10/24</t>
    </r>
    <r>
      <rPr>
        <sz val="9"/>
        <color indexed="30"/>
        <rFont val="Calibri"/>
        <family val="2"/>
      </rPr>
      <t xml:space="preserve"> : Nous faisons suite à votre mail de ce jour concernant la prestation de ménage sur le BP CRIQUETOT.
Notre chef d'équipe a refait le point avec l'agent concernant ses horaires d'intervention qui sont définis entre 10h et 12h du lundi au samedi.
De plus, nous avons pris bonne note des travaux de rénovation dans les sanitaires et la salle de pause entre le 21/10 et le 10/11 et notre agent nettoiera le sanitaire du bureau extérieur (local syndical).</t>
    </r>
  </si>
  <si>
    <t xml:space="preserve">* Pourriez-vous prendre en compte cette demande de Mme DESCHAMPS et éventuellement lui proposer un contrôle contradictoire ?
Présences de toiles de poussières derrières les CHM 14,16,7 tous le long de la poutre a environ 1.90 mètres de hauteur.
Idem pour la poutre du coté des staby dans la hall .
La salle de formation du 1 er étage a les poubelles pleines et le non port de chaussure de sécurité ont ete constatées par notre formatrice DOJO présente hier sur le
site.
Me faire un retour sur la date d'intervention pour les toiles de poussières s il vous plait:
</t>
  </si>
  <si>
    <r>
      <rPr>
        <b/>
        <u/>
        <sz val="9"/>
        <color indexed="30"/>
        <rFont val="Calibri"/>
        <family val="2"/>
      </rPr>
      <t>Mail du 18/10/24</t>
    </r>
    <r>
      <rPr>
        <sz val="9"/>
        <color indexed="30"/>
        <rFont val="Calibri"/>
        <family val="2"/>
      </rPr>
      <t xml:space="preserve"> :Nous faisons suite à votre demande d'intervention 20250381 concernant la prestation de nettoyage sur LE HAVRE AEROPORT CDIS.
Mme DUSSOS va prendre contact avec Mme DESCHAMPS pour fixer un rendez-vous pour le contrôle contradictoire.
De plus, notre chef d'équipe va se rendre sur site lundi 21 octobre afin de faire le point avec notre agent concernant les toiles de poussières et les poubelles de la salle de formation du 1er étage.
</t>
    </r>
    <r>
      <rPr>
        <b/>
        <u/>
        <sz val="9"/>
        <color indexed="30"/>
        <rFont val="Calibri"/>
        <family val="2"/>
      </rPr>
      <t>Mail du 21/10/24</t>
    </r>
    <r>
      <rPr>
        <sz val="9"/>
        <color indexed="30"/>
        <rFont val="Calibri"/>
        <family val="2"/>
      </rPr>
      <t xml:space="preserve"> : Nous faisons suite à votre demande d'intervention 20250381 du 18 courant concernant LE HAVRE AEROPORT CDIS
Après vérification, le planning des dates d'intervention pour les toiles d'araignées se trouve bien dans le local de la femme de ménage. Ces interventions ont lieu en novembre et en mai. 
Concernant la demande de contrôle contradictoire, Mme DUSSOS a eu Mme DESCHAMPS à ce sujet et le contrôle se fera en décembre.</t>
    </r>
  </si>
  <si>
    <t>CRIQUETOT L ESNEVAL CDIS</t>
  </si>
  <si>
    <t xml:space="preserve">* Le site de CRIQUETOT L ESNAVAL alerte sur l’absence de ménage du 12 au 16 octobre.
Pouvez-vous revenir vers nous sous 24h pour confirmer la reprise de la prestation ?
De même, pouvez-vous confirmer à Mr SOREL les horaires prévus ?
Pas de ménage le samedi 12 octobre et le mercredi 16 octobre 2024. De plus la femme de ménage ne respecte pas ces horaires .
</t>
  </si>
  <si>
    <r>
      <rPr>
        <b/>
        <u/>
        <sz val="9"/>
        <color indexed="30"/>
        <rFont val="Calibri"/>
        <family val="2"/>
      </rPr>
      <t>Mail du 18/10/24</t>
    </r>
    <r>
      <rPr>
        <sz val="9"/>
        <color indexed="30"/>
        <rFont val="Calibri"/>
        <family val="2"/>
      </rPr>
      <t xml:space="preserve"> : Bonjour,
Nous faisons suite à votre demande d'intervention n°20250407 concernant l'absence de prestation les 12 et 16 octobre sur le BP CRIQUETOT L'ESNEVAL.
Nous confirmons ces absences et vous certifions une reprise à la normale ce jour vendredi 18/10/2024.
De plus, notre chef d'équipe a revu avec notre agent pour le respect des horaires qui sont entre 10h et 12h du lundi au samedi.
Bien cordialement,
Sylvie LOUVEL</t>
    </r>
  </si>
  <si>
    <r>
      <rPr>
        <b/>
        <u/>
        <sz val="9"/>
        <color indexed="30"/>
        <rFont val="Calibri"/>
        <family val="2"/>
      </rPr>
      <t>Mail du 07/0/24</t>
    </r>
    <r>
      <rPr>
        <sz val="9"/>
        <color indexed="30"/>
        <rFont val="Calibri"/>
        <family val="2"/>
      </rPr>
      <t xml:space="preserve"> : Nous faisons suite à votre demande d'intervention n°20181368 du 3 courant concernant des souris situées au niveau de la cafétéria au 1er étage de ROUEN COURRIER CDIS. 
Nous vous prions de bien vouloir trouver ci-joint notre </t>
    </r>
    <r>
      <rPr>
        <b/>
        <sz val="9"/>
        <color rgb="FF0066CC"/>
        <rFont val="Calibri"/>
        <family val="2"/>
      </rPr>
      <t>devis 241041316</t>
    </r>
    <r>
      <rPr>
        <sz val="9"/>
        <color indexed="30"/>
        <rFont val="Calibri"/>
        <family val="2"/>
      </rPr>
      <t xml:space="preserve"> relatif à cette demande. 
Dans l'attente de votre retour signé afin de mettre en place cette intervention.</t>
    </r>
  </si>
  <si>
    <r>
      <rPr>
        <b/>
        <u/>
        <sz val="9"/>
        <color indexed="30"/>
        <rFont val="Calibri"/>
        <family val="2"/>
      </rPr>
      <t>Mail du 04/10/24</t>
    </r>
    <r>
      <rPr>
        <sz val="9"/>
        <color indexed="30"/>
        <rFont val="Calibri"/>
        <family val="2"/>
      </rPr>
      <t xml:space="preserve"> :Nous faisons suite à votre demande d'intervention n°20179867 du 3 courant concernant une suspicion de nid de frelons sur le toit du site LE HAVRE AEROPORT CDIS. 
Nous vous prions de bien vouloir trouver ci-joint notre </t>
    </r>
    <r>
      <rPr>
        <b/>
        <sz val="9"/>
        <color rgb="FF0066CC"/>
        <rFont val="Calibri"/>
        <family val="2"/>
      </rPr>
      <t>devis 241041306</t>
    </r>
    <r>
      <rPr>
        <sz val="9"/>
        <color indexed="30"/>
        <rFont val="Calibri"/>
        <family val="2"/>
      </rPr>
      <t xml:space="preserve"> relatif à cette demande. 
Dans l'attente de votre retour signé pour mise en place de cette intervention, 
</t>
    </r>
    <r>
      <rPr>
        <b/>
        <u/>
        <sz val="9"/>
        <color indexed="30"/>
        <rFont val="Calibri"/>
        <family val="2"/>
      </rPr>
      <t>Mail du 09/10/24 :</t>
    </r>
    <r>
      <rPr>
        <sz val="9"/>
        <color indexed="30"/>
        <rFont val="Calibri"/>
        <family val="2"/>
      </rPr>
      <t xml:space="preserve"> Nous faisons suite à votre mail de ce jour concernant la demande d'intervention n°20179867 pour un nid de frelons sur le toit du site LE HAVRE AEROPORT CDIS.
Nous avons pris bonne note d'annuler cette demande car le nid de frelons se trouve sur le toit de votre voisin et non dans le centre courrier. </t>
    </r>
  </si>
  <si>
    <r>
      <t xml:space="preserve">* Pourriez-vous prendre en compte ces remarques de Mr DUHAMEL et nous faire un retour ?
NB : il est possible que Mme SAILLARD vous ait contacté sur le sujet pendant mon absence et que le problème soit résolu.
J'ai constaté de nombreux problèmes de ménage sur le site de Gournay en particulier côté BGPN.
</t>
    </r>
    <r>
      <rPr>
        <b/>
        <u/>
        <sz val="10"/>
        <rFont val="Arial"/>
        <family val="2"/>
      </rPr>
      <t>Côté Courrier</t>
    </r>
    <r>
      <rPr>
        <sz val="10"/>
        <rFont val="Arial"/>
        <family val="2"/>
      </rPr>
      <t xml:space="preserve">, les sanitaires ne sont pas fait tous les jours (ou pas totalement), la poubelle de la salle de réunion ou de mon bureau ne sont pas vidés régulièrement
(dans mon bureau pas fait depuis 3 semaines). Le nettoyage et balayage pas fait régulièrement (pas fait du tout dans mon bureau.
Il y a d'énormes toiles d'araignées dans un angle (hall distri) entre le mur du Courrier et celui de la BGPN (près de la fenêtre intérieure).
</t>
    </r>
    <r>
      <rPr>
        <b/>
        <u/>
        <sz val="10"/>
        <rFont val="Arial"/>
        <family val="2"/>
      </rPr>
      <t>Côté BGPN</t>
    </r>
    <r>
      <rPr>
        <sz val="10"/>
        <rFont val="Arial"/>
        <family val="2"/>
      </rPr>
      <t>, le nettoyage derrière les portes n'est pas fait ni dans les coins. En particulier le local des colis qui n'est jamais nettoyé.
Les extérieurs ne sont pas fait régulièrement ni les rebords de fenêtres.
A l'intérieur, il y a également des toiles d'araignées qui pendent.
Merci de mettre un plan de rattrapage et de me tenir informé du jour ou cela sera effectué car habituellement je ne suis pas informé si le rattrapage a été effectué.
Vous trouverez en pièce jointe de nombreuses photos.</t>
    </r>
  </si>
  <si>
    <t>Bertrand CARLU
Franck DUHAMEL</t>
  </si>
  <si>
    <r>
      <rPr>
        <b/>
        <u/>
        <sz val="9"/>
        <color indexed="30"/>
        <rFont val="Calibri"/>
        <family val="2"/>
      </rPr>
      <t>Mail du 08/10/24</t>
    </r>
    <r>
      <rPr>
        <sz val="9"/>
        <color indexed="30"/>
        <rFont val="Calibri"/>
        <family val="2"/>
      </rPr>
      <t xml:space="preserve"> : Nous faisons suite à votre demande concernant la prestation de nettoyage sur le BP GOURNAY.
Notre chef d'équipe, Mme DUSSOS s'est rendue sur site hier, le 07 novembre, pour effectuer un contrôle qualité concernant la demande d'intervention 20331500.
Vous trouverez ci-après le retour sur les points évoqués : 
Sanitaires : il a été constaté que les sanitaires sont propres et nettoyés chaque jour, un contrôle sera organisé et effectué avec M. DUHAMEL à son retour.
</t>
    </r>
    <r>
      <rPr>
        <u/>
        <sz val="9"/>
        <color indexed="30"/>
        <rFont val="Calibri"/>
        <family val="2"/>
      </rPr>
      <t>Poubelle</t>
    </r>
    <r>
      <rPr>
        <sz val="9"/>
        <color indexed="30"/>
        <rFont val="Calibri"/>
        <family val="2"/>
      </rPr>
      <t xml:space="preserve"> : un rappel a été fait à l'agent qui nous a informé d’une contrainte :
En effet, notre agent est tributaire de l'arrivée de l’agent de poste pour commencer sa prestation et lorsque celui-ci arrive en décaler, il n'a plus assez de temps pour effectuer tout le nettoyage car il est tenu par des impératifs horaires, autre employeur. 
Pour palier ceci, un double de matériel a été mis sur site afin que notre agent puisse intervenir dès son arrivée et sans avoir à attendre après le facteur. 
</t>
    </r>
    <r>
      <rPr>
        <u/>
        <sz val="9"/>
        <color indexed="30"/>
        <rFont val="Calibri"/>
        <family val="2"/>
      </rPr>
      <t>Vitrerie</t>
    </r>
    <r>
      <rPr>
        <sz val="9"/>
        <color indexed="30"/>
        <rFont val="Calibri"/>
        <family val="2"/>
      </rPr>
      <t xml:space="preserve"> : la prestation a été décalée et réalisée le jeudi 7 novembre 2024, solutionnant le problème extérieur.
Toiles d'araignées : l'agent a enlevé toutes les toiles signalées.
Nous solliciterons M. DUHAMEL à son retour de congés pour organiser une rencontre concernant notre analyse et pour confirmer avec lui les points évoqués.</t>
    </r>
  </si>
  <si>
    <t>ST-SAENS</t>
  </si>
  <si>
    <r>
      <t xml:space="preserve">* Pourriez-vous m'établir un devis très rapidement pour le nettoyage de la cour sur le site de Saint Saëns ?
Il s'agit de retirer les mauvaises, enlever la mousse et balayer la cour.
J'ai échangé avec Madame DUSSOS qui m'a indiqué qu'elle prendrait des photos du site.
* </t>
    </r>
    <r>
      <rPr>
        <b/>
        <u/>
        <sz val="10"/>
        <rFont val="Arial"/>
        <family val="2"/>
      </rPr>
      <t xml:space="preserve">06/12/24 </t>
    </r>
    <r>
      <rPr>
        <sz val="10"/>
        <rFont val="Arial"/>
        <family val="2"/>
      </rPr>
      <t xml:space="preserve">: Vous trouverez en pièce jointe le bon de commande correspondant à votre devis.
</t>
    </r>
  </si>
  <si>
    <t>Franck DUHAMEL
Hélène SAILLARD
Franck DUHAMEL</t>
  </si>
  <si>
    <r>
      <rPr>
        <b/>
        <u/>
        <sz val="10"/>
        <color indexed="30"/>
        <rFont val="Arial"/>
        <family val="2"/>
      </rPr>
      <t>Mail du 06/12/24</t>
    </r>
    <r>
      <rPr>
        <u/>
        <sz val="10"/>
        <color indexed="30"/>
        <rFont val="Arial"/>
        <family val="2"/>
      </rPr>
      <t xml:space="preserve"> </t>
    </r>
    <r>
      <rPr>
        <sz val="10"/>
        <color indexed="30"/>
        <rFont val="Arial"/>
        <family val="2"/>
      </rPr>
      <t xml:space="preserve">: Nous faisons suite à votre demande DI n°20464770 concernant le nettoyage de la cour sur le site de NEUFCHATEL EN BRAY et non SAINT SAENS. 
Nous vous prions de bien vouloir trouver ci-joint notre </t>
    </r>
    <r>
      <rPr>
        <b/>
        <sz val="10"/>
        <color indexed="30"/>
        <rFont val="Arial"/>
        <family val="2"/>
      </rPr>
      <t xml:space="preserve">devis 241241665 </t>
    </r>
    <r>
      <rPr>
        <sz val="10"/>
        <color indexed="30"/>
        <rFont val="Arial"/>
        <family val="2"/>
      </rPr>
      <t>concernant cette demande. 
Dans l'attente de votre retour signé afin de pouvoir mettre en place l'intervention le 20/12/2024 comme demandé.</t>
    </r>
  </si>
  <si>
    <t>* je fais une demande spécifique pour un supplement nettoyage demain matin 8h auprès de lentretien.dreux@lentretien.com
mon contact MME DUSSOS est ok c est juste pour déclencher une facturation spécifique</t>
  </si>
  <si>
    <r>
      <rPr>
        <b/>
        <u/>
        <sz val="10"/>
        <color indexed="30"/>
        <rFont val="Arial"/>
        <family val="2"/>
      </rPr>
      <t>Mail du 11/12/324</t>
    </r>
    <r>
      <rPr>
        <sz val="10"/>
        <color indexed="30"/>
        <rFont val="Arial"/>
        <family val="2"/>
      </rPr>
      <t xml:space="preserve"> : Nous faisons suite à votre demande de DI 20490766 de ce jour concernant un supplément de nettoyage sur MAROMME. 
Nous vous prions de bien vouloir trouver ci-joint pour régularisation notre </t>
    </r>
    <r>
      <rPr>
        <b/>
        <sz val="10"/>
        <color rgb="FF0066CC"/>
        <rFont val="Arial"/>
        <family val="2"/>
      </rPr>
      <t>devis 241241689</t>
    </r>
    <r>
      <rPr>
        <sz val="10"/>
        <color indexed="30"/>
        <rFont val="Arial"/>
        <family val="2"/>
      </rPr>
      <t xml:space="preserve"> que nous vous remercions de bien vouloir nous retourner dûment signé suite à notre intervention sur site ce jour comme demandé par téléphone hier par M. CAMAIL. </t>
    </r>
  </si>
  <si>
    <t xml:space="preserve">* Pourriez-vous prendre en compte ces remarques de Mr DUHAMEL sur le site de ST SAENS et veiller aux actions correctives ?
Franck,
Pourras-tu transmettre les photos dont tu parles dans la demande mais qui ne s’y trouvent pas ? :
Pourriez-vous mettre en place des actions correctrices pour remette en état le site de St Saëns ?
En effet, il y a par endroit de la poussière (dessus d'armoires, tuyau extincteur, derrière de porte, escalier, salle de pause).
Vous trouverez en pièce jointe des photos.
</t>
  </si>
  <si>
    <r>
      <rPr>
        <b/>
        <u/>
        <sz val="10"/>
        <color indexed="30"/>
        <rFont val="Arial"/>
        <family val="2"/>
      </rPr>
      <t>Mail du 16/12/24</t>
    </r>
    <r>
      <rPr>
        <sz val="10"/>
        <color indexed="30"/>
        <rFont val="Arial"/>
        <family val="2"/>
      </rPr>
      <t xml:space="preserve"> : Nous faisons suite à votre mail concernant le site de ST SAENS.
Nous vous informons que nous avons bien pris en compte votre demande et que le nécessaire concernant la poussière sera fait ce jour lundi 16/12/2024 et demain mardi 17/12/2024. </t>
    </r>
  </si>
  <si>
    <r>
      <t xml:space="preserve">* Je vous laisse prendre connaissance de la demande de Mr DUHAMEL.
Pouvez-vous nous faire un retour sur les actions engagées et/ou à venir au regard des remarques nombreuses sur le site de FORGS LES EAUX ? :
Lors de ma visite sur le site de Forges les Eaux, j'ai constaté plusieurs choses qui ne correspondaient pas aux attendus de la prestation ménage.
Sur les parties hautes (ex. : défibrillateur, rebords en bois, sur le dessus des poubelles dans les WC femmes) il y a de la poussière. Sur le mur entre le bureau des
encadrants et la RRH, il y a des tâches (à hauteur d'homme) même chose entre le bureau de la RRH et le vestiaire femmes.
J'ai également été alerté par la RRH que son bureau n'est jamais balayé et encore moins lavé. Il n'y a que les poubelles qui sont vidées. Même chose pour le bureau
des encadrants et le bureau du CODIR.
J'ai pu constater un samedi matin que l'agent de nettoyage vidait seulement les poubelles du bureau des encadrants. Ce jour-là, en prenant le contenu d'une
poubelle, elle a renversé le reste de café sur le sol sans l'essuyer. J'ai été contraint de le faire à sa place.
Ce qui est le plus ennuyeux, c'est par exemple des distributeurs de papier toilettes vides à 16h30. Même chose pour les essuies mains. Ce qui n'est pas normal. Lors
de son passage, si la personne constate que le rouleau est presque terminé, elle doit en mettre un neuf et laisser l'autre au-dessus.
Sur les lavabos WC femmes, il y a des traces noires dans les angles.
Par ailleurs, une personne est intervenu sur le site (mardi 17/12) pour une prestation avec l'auto laveuse. Prestation qui a durée 15 minutes. En effet, le sol était
encombré car nous n'avions pas été informé de la prestation.
Par ailleurs, il avait été convenu que cette prestation s'effectuerait une fois par mois le jeudi. Une communication sur le jour de passage serait judicieuse et nous
permettrait de libérer l'espace.
Merci de mettre en place des actions correctives et de me tenir informé des suites de cette demande.
Vous trouverez en pièce jointe des photos.
* </t>
    </r>
    <r>
      <rPr>
        <b/>
        <u/>
        <sz val="10"/>
        <rFont val="Arial"/>
        <family val="2"/>
      </rPr>
      <t>19/12/24</t>
    </r>
    <r>
      <rPr>
        <sz val="10"/>
        <rFont val="Arial"/>
        <family val="2"/>
      </rPr>
      <t xml:space="preserve"> : Suite et fin des photos.
</t>
    </r>
  </si>
  <si>
    <r>
      <rPr>
        <b/>
        <u/>
        <sz val="10"/>
        <color indexed="30"/>
        <rFont val="Arial"/>
        <family val="2"/>
      </rPr>
      <t>Mail du 20/12/24</t>
    </r>
    <r>
      <rPr>
        <sz val="10"/>
        <color indexed="30"/>
        <rFont val="Arial"/>
        <family val="2"/>
      </rPr>
      <t xml:space="preserve"> : Nous faisons suite à votre demande d'intervention 20520842 concernant la prestation de nettoyage sur le site de FORGES LES EAUX.
Une action a été entreprise auprès de notre agent afin que tous les points mentionnés soient pris en compte et corrigés par un rattrapage hier le 19 et aujourd’hui le 20 décembre.
De plus, Mme DUSSOS, notre Contremaître, prendra contact avec M. DUHAMEL début janvier afin de convenir d'un rendez-vous pour effectuer un contrôle de ce site.</t>
    </r>
  </si>
  <si>
    <r>
      <t xml:space="preserve">* Pourriez-vous établir un devis conformément à la demande de Mr DUHAMEL ci-jointe, pour le site de BUCHY ? :
Pourriez-vous m'établir un devis pour le nettoyage du sol avec une auto laveuse dans le hall de tri sur le site de Buchy ?
Cordialement,
Franck DUHAMEL
06 38 85 41 87
* </t>
    </r>
    <r>
      <rPr>
        <b/>
        <u/>
        <sz val="10"/>
        <rFont val="Arial"/>
        <family val="2"/>
      </rPr>
      <t>30/12/24</t>
    </r>
    <r>
      <rPr>
        <sz val="10"/>
        <rFont val="Arial"/>
        <family val="2"/>
      </rPr>
      <t xml:space="preserve"> : Le bon de commande va être réalisé.
Je vous laisserai planifier l’intervention avec Mr Duhamel, absent quelques jours.
</t>
    </r>
  </si>
  <si>
    <r>
      <rPr>
        <b/>
        <u/>
        <sz val="10"/>
        <color indexed="30"/>
        <rFont val="Arial"/>
        <family val="2"/>
      </rPr>
      <t>Mail du 27/12/24</t>
    </r>
    <r>
      <rPr>
        <sz val="10"/>
        <color indexed="30"/>
        <rFont val="Arial"/>
        <family val="2"/>
      </rPr>
      <t xml:space="preserve"> :Nous faisons suite à votre demande de devis 20542459 concernant le nettoyage du sol avec une auto-laveuse dans le hall de tri sur le site de BUCHY. 
Nous vous prions de bien vouloir trouver ci-joint notre </t>
    </r>
    <r>
      <rPr>
        <b/>
        <sz val="10"/>
        <color rgb="FF0066CC"/>
        <rFont val="Arial"/>
        <family val="2"/>
      </rPr>
      <t>devis 241241737</t>
    </r>
    <r>
      <rPr>
        <sz val="10"/>
        <color indexed="30"/>
        <rFont val="Arial"/>
        <family val="2"/>
      </rPr>
      <t xml:space="preserve"> relatif à cette demande. 
Dans l'attente de votre retour signé afin de programmer l'intervention.</t>
    </r>
  </si>
  <si>
    <t>HARFLEUR CDIS</t>
  </si>
  <si>
    <r>
      <t>* Pourriez-vous prendre en compte la demande ci-jointe de Mme DESCHAMPS pour une prestation en hauteur sur fenêtres (toiles d’araignées / poussière) ?
-&gt; en pièce jointe, une photo de la zone concernée :
Demande de retirer les toiles de poussières présentes en haut des deux fenêtres verticales de la hall.
La hauteur estimée est de + de 6 mètres environ.
*</t>
    </r>
    <r>
      <rPr>
        <b/>
        <u/>
        <sz val="10"/>
        <rFont val="Arial"/>
        <family val="2"/>
      </rPr>
      <t xml:space="preserve"> 06/01/25</t>
    </r>
    <r>
      <rPr>
        <sz val="10"/>
        <rFont val="Arial"/>
        <family val="2"/>
      </rPr>
      <t xml:space="preserve"> : Le bon de commande a été créer ce jour.
Je vous laisse revenir vers moi pour la date et l' heure de la réalisation de la prestation.
Je préviendrais l'équipe de Harfleur de votre arrivé.
</t>
    </r>
  </si>
  <si>
    <t xml:space="preserve">Sophie DESCHAMPS
Bertrand CARLU
Sophie Deschamps
</t>
  </si>
  <si>
    <r>
      <t>Mail du 06/01/2025</t>
    </r>
    <r>
      <rPr>
        <sz val="10"/>
        <color indexed="30"/>
        <rFont val="Arial"/>
        <family val="2"/>
      </rPr>
      <t xml:space="preserve"> : Nous faisons suite à votre demande de devis 20562951 concernant la demande pour retirer les toiles de poussières sur le BP HARFLEUR. 
Nous vous prions de bien vouloir trouver ci-joint notre </t>
    </r>
    <r>
      <rPr>
        <b/>
        <sz val="10"/>
        <color rgb="FF0066CC"/>
        <rFont val="Arial"/>
        <family val="2"/>
      </rPr>
      <t>devis n° 250141753</t>
    </r>
    <r>
      <rPr>
        <sz val="10"/>
        <color indexed="30"/>
        <rFont val="Arial"/>
        <family val="2"/>
      </rPr>
      <t xml:space="preserve"> relatif à cette demande. 
Dans l'attente de votre retour signé afin de mettre en place l'intervention.</t>
    </r>
  </si>
  <si>
    <t>* Je me permets de vous relancer sur cette demande de Mme DESCHAMPS.
Avez-vous moyen d’établir un devis pour cette prestation ? :
Demande de nettoyage du toit plat et blanc du local carre pro et du bureau.
Ce toit terrasse n 'est pas marchant .
Un nacelle et des rallonges de balai sont nécessaires.</t>
  </si>
  <si>
    <t>Sophie DESCHAMPS
Bertrand CARLU</t>
  </si>
  <si>
    <r>
      <rPr>
        <b/>
        <u/>
        <sz val="9"/>
        <color indexed="30"/>
        <rFont val="Calibri"/>
        <family val="2"/>
      </rPr>
      <t>Mail du 14/01/25</t>
    </r>
    <r>
      <rPr>
        <sz val="9"/>
        <color indexed="30"/>
        <rFont val="Calibri"/>
        <family val="2"/>
      </rPr>
      <t xml:space="preserve">  :</t>
    </r>
    <r>
      <rPr>
        <sz val="9"/>
        <color indexed="30"/>
        <rFont val="Calibri"/>
        <family val="2"/>
      </rPr>
      <t xml:space="preserve"> Nous faisons suite à votre demande de devis 20542482 concernant le nettoyage du toit du local carré pro et du bureau sur LE HAVRE CDIS.
Nous vous prions de bien vouloir trouver ci-joint </t>
    </r>
    <r>
      <rPr>
        <b/>
        <sz val="9"/>
        <color indexed="30"/>
        <rFont val="Calibri"/>
        <family val="2"/>
      </rPr>
      <t xml:space="preserve">notre devis 250141801 </t>
    </r>
    <r>
      <rPr>
        <sz val="9"/>
        <color indexed="30"/>
        <rFont val="Calibri"/>
        <family val="2"/>
      </rPr>
      <t>concernant cette demande.
Dans l'attente de votre retour signé afin de mettre en place l’intervention.
Restant à votre entière disposition.</t>
    </r>
  </si>
  <si>
    <t>AUMALE</t>
  </si>
  <si>
    <r>
      <t xml:space="preserve">* Pourriez-vous faire établir un devis pour le nettoyage de la façade du site d’Aumale (76), suite à la demande de Mr DUHAMEL, selon le détail demandé en pièce jointe ?
-&gt; ci-joint également une photo indiquant les zones demandées en façade
Pourriez-vous m'établir un devis pour le nettoyage de la façade avec un nettoyeur haute pression du bureau de poste d'Aumale ?
La prestation devra avoir lieu obligatoirement un lundi entre 10h15 et 13h30.
Vous trouverez en pièce jointe une photo.
Les parties à nettoyer sont :
- Les pierres, la rampe d'accès et l'enseigne La Poste (en rouge sur la photo)
- Le portail métallique (en vert sur la photo)
- Le muret de séparation (en bleu sur la photo)
- L'enseigne La Poste (en jaune sur la photo)
Je reste à votre disposition pour des informations complémentaires si besoin.
* </t>
    </r>
    <r>
      <rPr>
        <b/>
        <u/>
        <sz val="10"/>
        <rFont val="Arial"/>
        <family val="2"/>
      </rPr>
      <t>12/02/25</t>
    </r>
    <r>
      <rPr>
        <sz val="10"/>
        <rFont val="Arial"/>
        <family val="2"/>
      </rPr>
      <t xml:space="preserve"> : Le bon de commande devrait vous parvenir rapidement.
Par contre, pourriez-vous grouper cette intervention avec une autre intervention que Mr DUHAMEL vient de formuler, pour une demande de démoussage.
Je vais vous envoyer cette nouvelle via un autre mail (DI N°20968784).
* </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</si>
  <si>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t>Franck DUHAMEL
Bertrand CARLU</t>
  </si>
  <si>
    <r>
      <rPr>
        <b/>
        <u/>
        <sz val="9"/>
        <color indexed="30"/>
        <rFont val="Calibri"/>
        <family val="2"/>
      </rPr>
      <t>Mail du 11/02/25</t>
    </r>
    <r>
      <rPr>
        <sz val="9"/>
        <color indexed="30"/>
        <rFont val="Calibri"/>
        <family val="2"/>
      </rPr>
      <t xml:space="preserve">  :</t>
    </r>
    <r>
      <rPr>
        <sz val="9"/>
        <color indexed="30"/>
        <rFont val="Arial"/>
        <family val="2"/>
      </rPr>
      <t xml:space="preserve"> Nous faisons suite à votre DI20918206 du 03/02/2025 concernant une demande de nettoyage de façade du BP AUMALE. 
Nous vous prions de bien vouloir trouver ci-joint notre </t>
    </r>
    <r>
      <rPr>
        <b/>
        <sz val="9"/>
        <color indexed="30"/>
        <rFont val="Arial"/>
        <family val="2"/>
      </rPr>
      <t xml:space="preserve">devis 250241963 </t>
    </r>
    <r>
      <rPr>
        <sz val="9"/>
        <color indexed="30"/>
        <rFont val="Arial"/>
        <family val="2"/>
      </rPr>
      <t>relatif à cette demande. 
Dans l'attente de votre retour signé afin de programmer l'intervention.</t>
    </r>
    <r>
      <rPr>
        <sz val="9"/>
        <color indexed="30"/>
        <rFont val="Arial"/>
        <family val="2"/>
      </rPr>
      <t xml:space="preserve">
</t>
    </r>
    <r>
      <rPr>
        <b/>
        <u/>
        <sz val="9"/>
        <color indexed="30"/>
        <rFont val="Arial"/>
        <family val="2"/>
      </rPr>
      <t>Mail du 17/02/25 :</t>
    </r>
    <r>
      <rPr>
        <sz val="9"/>
        <color indexed="30"/>
        <rFont val="Arial"/>
        <family val="2"/>
      </rPr>
      <t xml:space="preserve"> Nous faisons suite à votre mail et vous informons que la prestation de nettoyage et démoussage sur AUMALE sera effectuée lundi 24 février 2025.</t>
    </r>
  </si>
  <si>
    <t>* Pourriez-vous faire intervenir une entreprise pour résoudre les problèmes d'odeurs nauséabondes dans la cabine ?
Nous ne savons pas d'où vient ce problème.</t>
  </si>
  <si>
    <t>Franck DUHAMEL
Veronique MARTIN</t>
  </si>
  <si>
    <r>
      <rPr>
        <b/>
        <u/>
        <sz val="9"/>
        <color indexed="30"/>
        <rFont val="Calibri"/>
        <family val="2"/>
      </rPr>
      <t>Mail du 06/02/25</t>
    </r>
    <r>
      <rPr>
        <sz val="9"/>
        <color indexed="30"/>
        <rFont val="Calibri"/>
        <family val="2"/>
      </rPr>
      <t xml:space="preserve">  : </t>
    </r>
    <r>
      <rPr>
        <sz val="9"/>
        <color indexed="30"/>
        <rFont val="Arial"/>
        <family val="2"/>
      </rPr>
      <t xml:space="preserve">Suite à la demande n°20927399 concernant le site de Forges les Eaux et à mon échange téléphonique avec Monsieur Duhamel, nous vous informons qu'à ce jour personne n'est en mesure d'identifier la provenance des odeurs. Monsieur Duhamel va se rapprocher du site afin d'analyser l'évolution de cette situation. 
Il est possible que cette problématique soit liée à une infiltration ou une canalisation, nécessitant l'intervention d'un autre prestataire.
Monsieur Duhamel nous tiendra informé de l'évolution de la situation. 
Nous pouvons clôturer cette demande. </t>
    </r>
  </si>
  <si>
    <r>
      <t xml:space="preserve">* Comme évoqué dans mon précédent mail, pourriez-vous établir un devis pour la prestation de démoussage demandée par Mr Duhamel sur le site d’Aumale à nouveau ?
De préférence, cette opération pourrait-elle être faite le même jour que l’opération de nettoyage au karcher qui vient d’être validée sur ce même site (DI 20918206).
Ci-joint également 4 photos :
Pourriez-vous faire établir un devis par la société l'Entretien pour le démoussage de la cour du site d'Aumale ?
Vous trouverez en pièce jointe des photos.
</t>
    </r>
    <r>
      <rPr>
        <b/>
        <sz val="10"/>
        <rFont val="Arial"/>
        <family val="2"/>
      </rPr>
      <t>*</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</si>
  <si>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DI20968784 du 12/02/2025 concernant le démoussage sur le site d'AUMALE. 
Nous vous prions de bien vouloir trouver ci-joint notre </t>
    </r>
    <r>
      <rPr>
        <b/>
        <sz val="9"/>
        <color indexed="30"/>
        <rFont val="Arial"/>
        <family val="2"/>
      </rPr>
      <t>devis 250241968 r</t>
    </r>
    <r>
      <rPr>
        <sz val="9"/>
        <color indexed="30"/>
        <rFont val="Arial"/>
        <family val="2"/>
      </rPr>
      <t>elatif à cette demande. 
Dans l'attente de votre retour signé afin de mettre en place l'intervention en même temps que le nettoyage de la façade.</t>
    </r>
    <r>
      <rPr>
        <sz val="9"/>
        <color indexed="30"/>
        <rFont val="Arial"/>
        <family val="2"/>
      </rPr>
      <t xml:space="preserve">
</t>
    </r>
    <r>
      <rPr>
        <b/>
        <u/>
        <sz val="9"/>
        <color indexed="30"/>
        <rFont val="Arial"/>
        <family val="2"/>
      </rPr>
      <t>Mail du 17/02/25</t>
    </r>
    <r>
      <rPr>
        <sz val="9"/>
        <color indexed="30"/>
        <rFont val="Arial"/>
        <family val="2"/>
      </rPr>
      <t xml:space="preserve"> : Nous faisons suite à votre mail et vous informons que la prestation de nettoyage et démoussage sur AUMALE sera effectuée lundi 24 février 2025.</t>
    </r>
  </si>
  <si>
    <t>BOOS</t>
  </si>
  <si>
    <t>* Pourriez-vous prendre en compte ces remarques de Mr TESTU pour le site de BOOS et nous faire un retour des actions engagées ? :
Merci de faire le nécessaire auprès de l'agent de nettoyage du site de Boos, car elle passe la toile au moment ou les facteurs sont présents, beaucoup trop d'eau sur
le sol ce qui peut provoquer des accidents.
D'après le responsable le ménage n'est pas fait correctement et les horaires ne sont pas respectés.
Dans l'attente d'un retour de la société "L'Entretien"</t>
  </si>
  <si>
    <t>Bertrand CARLU
Frederic TESTU</t>
  </si>
  <si>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 20968887 concernant la prestation de nettoyage sur le site de BOOS.
Nous avons bien pris note de vos remarques et notre chef d'équipe va venir sur site semaine prochaine afin de faire un rappel à l'agent sur les horaires et le lavage du sol.
Nous restons à votre entière disposition pour tout complément d'information.</t>
    </r>
  </si>
  <si>
    <t>LE HAVRE CDIS</t>
  </si>
  <si>
    <t>* un rat a ete aperçu dans le casier de Mme LEMATT Emilie.
Ce casier n'est pas hermétique et est dans la hall de distribution le long du mur .</t>
  </si>
  <si>
    <t>Sophie DESCHAMPS
Nathanael BOULIN</t>
  </si>
  <si>
    <r>
      <rPr>
        <b/>
        <u/>
        <sz val="9"/>
        <color indexed="30"/>
        <rFont val="Calibri"/>
        <family val="2"/>
      </rPr>
      <t>Mail du 14/02/25</t>
    </r>
    <r>
      <rPr>
        <sz val="9"/>
        <color indexed="30"/>
        <rFont val="Calibri"/>
        <family val="2"/>
      </rPr>
      <t xml:space="preserve">  :</t>
    </r>
    <r>
      <rPr>
        <sz val="9"/>
        <color indexed="30"/>
        <rFont val="Arial"/>
        <family val="2"/>
      </rPr>
      <t xml:space="preserve"> Nous faisons suite à votre DI20973041 du 13/02/2025 concernant la dératisation dans la halle de distribution de LE HAVRE CDIS.
Nous vous prions de bien vouloir trouver ci-joint notre </t>
    </r>
    <r>
      <rPr>
        <b/>
        <sz val="9"/>
        <color indexed="30"/>
        <rFont val="Arial"/>
        <family val="2"/>
      </rPr>
      <t>devis 250241982</t>
    </r>
    <r>
      <rPr>
        <sz val="9"/>
        <color indexed="30"/>
        <rFont val="Arial"/>
        <family val="2"/>
      </rPr>
      <t xml:space="preserve"> relatif à cette demande.
Dans l'attente de votre retour signé afin de programmer l'intervention.</t>
    </r>
  </si>
  <si>
    <r>
      <t xml:space="preserve">* L'agent de nettoyage sur le site de Canteleu était absente le 12 et le 13 février.
L'agent, comme l'agence n'ont pas prévenu de cette absence.
Merci de faire le nécessaire et que ces 2 jours soit décomptés.
* </t>
    </r>
    <r>
      <rPr>
        <b/>
        <u/>
        <sz val="10"/>
        <rFont val="Arial"/>
        <family val="2"/>
      </rPr>
      <t>18/02/25</t>
    </r>
    <r>
      <rPr>
        <sz val="10"/>
        <rFont val="Arial"/>
        <family val="2"/>
      </rPr>
      <t xml:space="preserve"> : Ainsi que le vendredi 14/02/2025, donc 3 jours</t>
    </r>
    <r>
      <rPr>
        <sz val="10"/>
        <rFont val="Arial"/>
        <family val="2"/>
      </rPr>
      <t xml:space="preserve">
* </t>
    </r>
    <r>
      <rPr>
        <b/>
        <u/>
        <sz val="10"/>
        <rFont val="Arial"/>
        <family val="2"/>
      </rPr>
      <t>18/02/25</t>
    </r>
    <r>
      <rPr>
        <sz val="10"/>
        <rFont val="Arial"/>
        <family val="2"/>
      </rPr>
      <t xml:space="preserve"> : Mr Testu nous annonce une nouvelle absence le lundi 17/02/2025.
Nous en sommes donc à 4 jours d’absence :
- 12/02/2025
- 13/02/2025
- 14/02/2025
- 17/02/2025
Je vous remercie de vos actions pour un retour à la normale dès à présent.
* </t>
    </r>
    <r>
      <rPr>
        <b/>
        <u/>
        <sz val="10"/>
        <rFont val="Arial"/>
        <family val="2"/>
      </rPr>
      <t xml:space="preserve">18/02/25 </t>
    </r>
    <r>
      <rPr>
        <sz val="10"/>
        <rFont val="Arial"/>
        <family val="2"/>
      </rPr>
      <t xml:space="preserve">: Bonjour Mme LOUVEL,
Merci pour votre retour.
Bien cordialement,
</t>
    </r>
  </si>
  <si>
    <t xml:space="preserve">Frederic TESTU
Bertrand CARLU
</t>
  </si>
  <si>
    <r>
      <rPr>
        <b/>
        <u/>
        <sz val="9"/>
        <color indexed="30"/>
        <rFont val="Calibri"/>
        <family val="2"/>
      </rPr>
      <t>Mail du 18/02/25</t>
    </r>
    <r>
      <rPr>
        <sz val="9"/>
        <color indexed="30"/>
        <rFont val="Calibri"/>
        <family val="2"/>
      </rPr>
      <t xml:space="preserve">  :</t>
    </r>
    <r>
      <rPr>
        <sz val="9"/>
        <color indexed="30"/>
        <rFont val="Arial"/>
        <family val="2"/>
      </rPr>
      <t xml:space="preserve"> Nous faisons suite à votre mail de ce jour et nous vous confirmons les absences de prestation de nettoyage les 12, 13, 14 et 17 février 2025 sur le site de CANTELEU.
Notre chef d'équipe, Mme GRANDIN, se rend sur site ce jour, le 18/02/2025, à 11h afin de mettre en place un nouvel agent.</t>
    </r>
  </si>
  <si>
    <r>
      <t xml:space="preserve">* Je vous remercie de prendre en compte cette absence de ménage signalée par Mr DUHAMEL, pour la journée du 1er mars 2025, sur le site de BUCHY (76). :
Pouvez-vous nous confirmer que la prestation a bien repris ?
Il n'y a pas eu de prestation de ménage samedi 1er mars sur le site de Buchy.
Je n'ai pas été informé de cette absence ni de la mise en place d'un rattrapage.
Aucune mesure n'a été prise pour palier à cette absence.
* </t>
    </r>
    <r>
      <rPr>
        <b/>
        <u/>
        <sz val="10"/>
        <rFont val="Arial"/>
        <family val="2"/>
      </rPr>
      <t>06/03/25</t>
    </r>
    <r>
      <rPr>
        <sz val="10"/>
        <rFont val="Arial"/>
        <family val="2"/>
      </rPr>
      <t xml:space="preserve"> : Merci pour votre retour.
J’en fais part à Mr DUHAMEL.</t>
    </r>
  </si>
  <si>
    <t xml:space="preserve">Franck DUHAMEL
Bertrand CARLU
</t>
  </si>
  <si>
    <r>
      <rPr>
        <b/>
        <u/>
        <sz val="9"/>
        <color indexed="30"/>
        <rFont val="Calibri"/>
        <family val="2"/>
      </rPr>
      <t>Mail du 06/03/25</t>
    </r>
    <r>
      <rPr>
        <sz val="9"/>
        <color indexed="30"/>
        <rFont val="Calibri"/>
        <family val="2"/>
      </rPr>
      <t xml:space="preserve">  : </t>
    </r>
    <r>
      <rPr>
        <sz val="9"/>
        <color indexed="30"/>
        <rFont val="Arial"/>
        <family val="2"/>
      </rPr>
      <t>Nous faisons suite à votre DI 21089433 concernant l'absence de prestation de nettoyage le samedi 1er mars 2025 sur BUCHY.
Nous avons contacté notre agent qui nous confirme avoir effectué sa prestation ; elle a croisé côté courrier une factrice prénommée Céline et côté réseau une guichetière prénommée Murielle.</t>
    </r>
  </si>
  <si>
    <t xml:space="preserve">* Merci de prendre en charge cette demande, désolée les photos n'étaient pas dans la demande :
Réclamation concernant le ménage sur Rouen Les 2 Rives, au niveau du bureau de la comptabilité.
Apparemment le ménage n'est pas fait, voir photos.
Merci de faire le nécessaire rapidement et d'intervenir régulièrement dans cet espace.
J'attends un retour.
</t>
  </si>
  <si>
    <t>Frederic TESTU
Hélène SAILLARD</t>
  </si>
  <si>
    <r>
      <rPr>
        <b/>
        <u/>
        <sz val="9"/>
        <color indexed="30"/>
        <rFont val="Calibri"/>
        <family val="2"/>
      </rPr>
      <t>Mail du 19/03/25</t>
    </r>
    <r>
      <rPr>
        <sz val="9"/>
        <color indexed="30"/>
        <rFont val="Calibri"/>
        <family val="2"/>
      </rPr>
      <t xml:space="preserve">  : </t>
    </r>
    <r>
      <rPr>
        <sz val="9"/>
        <color indexed="30"/>
        <rFont val="Arial"/>
        <family val="2"/>
      </rPr>
      <t>Nous faisons suite à votre DI 21150705 concernant la prestation de nettoyage sur ROUEN COURRIER CDIS.
Notre manager terrain, Mme DUSSOS, s'est entretenue ce jour avec M. TESTU et il a été convenu que le bureau de la comptabilité sera nettoyé le mercredi à partir de 10 heures.
Restant à votre disposition.</t>
    </r>
  </si>
  <si>
    <t>MAROMME</t>
  </si>
  <si>
    <t>* Merci de tenir compte de cette demande : La femme de ménage de l'ilot de la Maine a tendance à laver a grandes eaux et de ce fait allume l'armoire chauffante pour faciliter le séchage des sols.
Il serait bon que l'agent d'entretien utilise moins d'eau et qu'elle ne prenne pas ce genre d'initiative car ce n'est pas fait pour cela, et en plus avec la charge des
véhicules électriques cela fait sauter les plombs.
Merci d'intervenir auprès de l'agent afin que cela ne se reproduise plus.</t>
  </si>
  <si>
    <r>
      <rPr>
        <b/>
        <u/>
        <sz val="9"/>
        <color indexed="30"/>
        <rFont val="Calibri"/>
        <family val="2"/>
      </rPr>
      <t>Mail du 18/03/25</t>
    </r>
    <r>
      <rPr>
        <sz val="9"/>
        <color indexed="30"/>
        <rFont val="Calibri"/>
        <family val="2"/>
      </rPr>
      <t xml:space="preserve">  :</t>
    </r>
    <r>
      <rPr>
        <sz val="9"/>
        <color indexed="30"/>
        <rFont val="Arial"/>
        <family val="2"/>
      </rPr>
      <t xml:space="preserve"> Nous faisons suite à votre DI 21150734 concernant la prestation de nettoyage sur MAROMME ILOT.
Nous souhaitons vous présenter nos sincères excuses car la méthode utilisée par notre agent pour le lavage des sols ne reflète pas les standards de qualité que nous défendons au sein de notre société.
Notre cheffe d'équipe Mme GRANDIN a fait un rappel ce jour à notre agent sur les bonnes pratiques et elle se rendra sur site pour vérifier que les consignes sont bien appliquées.</t>
    </r>
  </si>
  <si>
    <t>GOURNAY-EN-BRAY PDC</t>
  </si>
  <si>
    <t>* Depuis plus d'un mois, j'ai constaté que le ménage n'était plus fait dans la salle de réunion ainsi que dans le bureau du RET.
Les poubelles ne sont plus vidées également.
Il y a aussi un manque de rigueur dans le nettoyage des WC.
Vous trouverez en pièce jointe des photos.
Merci de mettre en place un plan d'action pour rattrapage de ce qui n'a pas été fait et de veiller à ce la prestation soit réalisée dans toutes les pièces.
Merci de m'apporter une réponse.</t>
  </si>
  <si>
    <t>Franck DUHAMEL
Hélène SAILLARD</t>
  </si>
  <si>
    <r>
      <rPr>
        <b/>
        <u/>
        <sz val="9"/>
        <color indexed="30"/>
        <rFont val="Calibri"/>
        <family val="2"/>
      </rPr>
      <t>Mail du 19/03/25</t>
    </r>
    <r>
      <rPr>
        <sz val="9"/>
        <color indexed="30"/>
        <rFont val="Calibri"/>
        <family val="2"/>
      </rPr>
      <t xml:space="preserve">  :</t>
    </r>
    <r>
      <rPr>
        <sz val="9"/>
        <color indexed="30"/>
        <rFont val="Arial"/>
        <family val="2"/>
      </rPr>
      <t xml:space="preserve"> Nous faisons suite à votre DI 21150751 concernant la prestation de nettoyage sur GOURNAY EN BRAY.
Notre manager terrain, Mme DUSSOS, s'est entretenue ce jour, le 19/03/25, avec M. DUHAMEL et il a été convenu d'un plan d'action pour le rattrapage du nettoyage dans la salle de réunion, le bureau du RET et les sanitaires jeudi 20/03/2025 et vendredi 21/03/2025. 
De plus, un contrôle contradictoire sera effectué jeudi 27/03/2025.</t>
    </r>
  </si>
  <si>
    <t>* Pourriez-vous prendre en compte les remarques de Mr TESTU dans la demande ci-jointe afin que la prestation ménage soit réellement faite dans les toilettes de l’étage sur le site de Rouen CDIS ? 
Ci-joints : 2 photos des 19 et 20/03/2025.
Je vous remercie de votre retour :
Je fais suite à une remontée terrain concernant le nettoyage des toilettes, à l'étage, sur Rouen les 2 Rives.
En effet au vu des photos du 19 et du 20 mars, on constate que l'entretien des toilettes n'est pas effectué correctement.
Je souhaite qu'une intervention de l'entreprise auprès de l'agent soit faite afin de lui rappeler les termes et conditions du contrat, et que cela soit efficace dans le
temps.
Ce n'est pas la première fois que je remonte le sujet auprès de Mme Dussos, et rien ne change.
Merci de faire le nécessaire rapidement car il s'agit d'hygiène.</t>
  </si>
  <si>
    <r>
      <rPr>
        <b/>
        <u/>
        <sz val="9"/>
        <color indexed="30"/>
        <rFont val="Calibri"/>
        <family val="2"/>
      </rPr>
      <t>Mail du 25/03/25</t>
    </r>
    <r>
      <rPr>
        <sz val="9"/>
        <color indexed="30"/>
        <rFont val="Calibri"/>
        <family val="2"/>
      </rPr>
      <t xml:space="preserve">  :</t>
    </r>
    <r>
      <rPr>
        <sz val="9"/>
        <color indexed="30"/>
        <rFont val="Arial"/>
        <family val="2"/>
      </rPr>
      <t>Nous faisons suite à votre DI 21169301 concernant la prestation de nettoyage des toilettes sur ROUEN COURRIER CDIS.
Nous nous sommes aperçus que la méthode utilisée par notre agent pour le lavage des sanitaires est mal respectée.
Le nettoyage des sanitaires a eu lieu ce samedi 22 mars 2025 et notre manager terrain, Mme DUSSOS, s'est assurée de la bonne réalisation de cette prestation, photos jointes. 
Restant à votre disposition,</t>
    </r>
  </si>
  <si>
    <r>
      <t xml:space="preserve">* Pourriez-vous établir un devis pour le site de FORGES LES EAUX, pour la demande de Mr DUHAMEL en pièce jointe : dépoussiérage et retrait des toiles d'araignées au niveau des puits de lumières et de l'éclairage situé en hauteur ?
Pourriez-vous faire établir un devis par la société l'Entretien pour le dépoussiérage et retirer les toiles d'araignées au niveau des puits de lumières et de l'éclairage
situé en hauteur ?
J'ai échangé avec madame DUSSOS à ce sujet. Elle sait ce qu'il faudra faire.
* </t>
    </r>
    <r>
      <rPr>
        <b/>
        <u/>
        <sz val="10"/>
        <rFont val="Arial"/>
        <family val="2"/>
      </rPr>
      <t>28/03/25</t>
    </r>
    <r>
      <rPr>
        <sz val="10"/>
        <rFont val="Arial"/>
        <family val="2"/>
      </rPr>
      <t xml:space="preserve"> : Vous trouverez en pièce jointe le bon de commande.
Pourriez-vous m’indiquer le jour et l’heure d’intervention ?
</t>
    </r>
  </si>
  <si>
    <t xml:space="preserve">Franck DUHAMEL
Bertrand CARLU
Franck DUHAMEL
</t>
  </si>
  <si>
    <r>
      <rPr>
        <b/>
        <u/>
        <sz val="9"/>
        <color indexed="30"/>
        <rFont val="Calibri"/>
        <family val="2"/>
      </rPr>
      <t>Mail du 28/03/25</t>
    </r>
    <r>
      <rPr>
        <sz val="9"/>
        <color indexed="30"/>
        <rFont val="Calibri"/>
        <family val="2"/>
      </rPr>
      <t xml:space="preserve">  :</t>
    </r>
    <r>
      <rPr>
        <sz val="9"/>
        <color indexed="30"/>
        <rFont val="Arial"/>
        <family val="2"/>
      </rPr>
      <t xml:space="preserve"> Nous faisons suite à votre DI 21193644 du 26/03/2025 concernant la prestation de nettoyage sur FORGES LES EAUX CDIS.
Nous vous prions de bien vouloir trouver ci-joint notre devis 250342266 du 28/03/2025 d'un montant de 290 €HT correspondant à cette demande.
Dans l'attente de votre retour signé afin de programmer l'intervention.</t>
    </r>
  </si>
  <si>
    <t>* Pourriez-vous établir un devis conformément à la demande de Mr DUHAMEL en pièce jointe ? : Pourriez-vous faire établir un devis pour le shampouinage de 7 fauteuils dans le bureau du CODIR sur le site de Forges les Eaux ?
J'ai échangé avec madame DUSSOS à ce sujet qui m'a indiqué que c'était possible.</t>
  </si>
  <si>
    <r>
      <rPr>
        <b/>
        <u/>
        <sz val="9"/>
        <color indexed="30"/>
        <rFont val="Calibri"/>
        <family val="2"/>
      </rPr>
      <t>Mail du 03/04/25</t>
    </r>
    <r>
      <rPr>
        <sz val="9"/>
        <color indexed="30"/>
        <rFont val="Calibri"/>
        <family val="2"/>
      </rPr>
      <t xml:space="preserve">  :</t>
    </r>
    <r>
      <rPr>
        <sz val="9"/>
        <color indexed="30"/>
        <rFont val="Arial"/>
        <family val="2"/>
      </rPr>
      <t xml:space="preserve"> Nous faisons suite à votre DI 21219578 du 01/04/2025 concernant le shampouinage de 7 fauteuils à FORGES LES EAUX CDIS. 
Nous vous prions de bien vouloir trouver ci-joint notre devis </t>
    </r>
    <r>
      <rPr>
        <b/>
        <sz val="9"/>
        <color indexed="30"/>
        <rFont val="Arial"/>
        <family val="2"/>
      </rPr>
      <t>250442316</t>
    </r>
    <r>
      <rPr>
        <sz val="9"/>
        <color indexed="30"/>
        <rFont val="Arial"/>
        <family val="2"/>
      </rPr>
      <t xml:space="preserve"> du 03/04/2025 d'un montant de 210,00€ HT relatif à cette demande. 
Dans l'attente de votre retour signé afin de programmer l'intervention. </t>
    </r>
  </si>
  <si>
    <t>* Pourriez-vous faire intervenir la société SOS NUISIBLES qui est spécialisée pour retirer un nid de frelons asiatiques dans une BAL située au 175 route de
Buchy sur la commune de Morville-Le Héron 76780 ?
Vous trouverez en pièce jointe une photo.</t>
  </si>
  <si>
    <t>DI n° 21251033 du 09/04/25 remplace la DI n° 21249140</t>
  </si>
  <si>
    <r>
      <t xml:space="preserve">* Pourriez-vous faire intervenir la société SOS NUISIBLES qui est spécialisée pour retirer un nid de frelons asiatiques dans une BAL située au 175 route de
Buchy sur la commune de Morville-Le Héron 76780 ?
Vous trouverez en pièce jointe une photo.
* </t>
    </r>
    <r>
      <rPr>
        <b/>
        <u/>
        <sz val="10"/>
        <rFont val="Arial"/>
        <family val="2"/>
      </rPr>
      <t>10/04/25</t>
    </r>
    <r>
      <rPr>
        <sz val="10"/>
        <rFont val="Arial"/>
        <family val="2"/>
      </rPr>
      <t xml:space="preserve"> : Le devis a été validé. Pourrez-vous prendre contact avec l’un des responsables d’équipe suivants afin que la boite aux lettres soit ouverte pour l’intervention ?
Elodie SNEYAERT : 07 89 08 15 65
Tony GEREMIA : 07 76 01 36 85</t>
    </r>
  </si>
  <si>
    <r>
      <rPr>
        <b/>
        <u/>
        <sz val="9"/>
        <color indexed="30"/>
        <rFont val="Calibri"/>
        <family val="2"/>
      </rPr>
      <t>Mail du 09/04/25</t>
    </r>
    <r>
      <rPr>
        <sz val="9"/>
        <color indexed="30"/>
        <rFont val="Calibri"/>
        <family val="2"/>
      </rPr>
      <t xml:space="preserve"> :</t>
    </r>
    <r>
      <rPr>
        <sz val="9"/>
        <color indexed="30"/>
        <rFont val="Arial"/>
        <family val="2"/>
      </rPr>
      <t xml:space="preserve"> Nous faisons suite à votre DI 21251033 du 09/04/2025 concernant un nid de frelons dans une BAL sur la commune de MORVILLE LE HERON.
Nous vous prions de bien vouloir trouver ci-joint notre devis 250442354 du 09/04/2025 d'un montant de 330.00 €HT relatif à cette demande.
Dans l'attente de votre retour signé afin de programmer l'intervention.</t>
    </r>
  </si>
  <si>
    <t>SAINT NICOLAS D'ALIERMONT CDIS</t>
  </si>
  <si>
    <t>* Pourriez-vous prendre en compte la demande pour le site de St Nicolas d’Aliermont en pièce jointe (DI Enova n°21258016) et nous faire un devis ? 
DI Enova n°21258016 :
BESOIN D'UNE PRESTATION EXCEPTIONNELLE DE L'ENTRETIEN POUR DEPOUSSIERAGE CASIER / TOILES D'ARAIGNEES AU PLAFOND (BESOIN
NACELLE 5M) + AU DESSUS du bureau chef d'equipe</t>
  </si>
  <si>
    <t>Ludovic PADE
Bertrand CARLU</t>
  </si>
  <si>
    <r>
      <rPr>
        <b/>
        <u/>
        <sz val="9"/>
        <color indexed="30"/>
        <rFont val="Calibri"/>
        <family val="2"/>
      </rPr>
      <t>Mail du 23/04/25</t>
    </r>
    <r>
      <rPr>
        <sz val="9"/>
        <color indexed="30"/>
        <rFont val="Calibri"/>
        <family val="2"/>
      </rPr>
      <t xml:space="preserve">  : </t>
    </r>
    <r>
      <rPr>
        <sz val="9"/>
        <color indexed="30"/>
        <rFont val="Arial"/>
        <family val="2"/>
      </rPr>
      <t xml:space="preserve">Nous faisons suite à votre DI 21258016 du 10/04/2025 concernant une prestation exceptionnelle sur SAINT NICOLAS D'ALIERMONT CDIS.
Nous vous prions de bien vouloir trouver ci-joint notre </t>
    </r>
    <r>
      <rPr>
        <b/>
        <sz val="9"/>
        <color indexed="30"/>
        <rFont val="Arial"/>
        <family val="2"/>
      </rPr>
      <t>devis 250442430</t>
    </r>
    <r>
      <rPr>
        <sz val="9"/>
        <color indexed="30"/>
        <rFont val="Arial"/>
        <family val="2"/>
      </rPr>
      <t xml:space="preserve"> du 22/04/2025 d'un montant de 748,00€ HT relatif à cette demande.
Dans l'attente de votre retour signé afin de programmer l'intervention.</t>
    </r>
  </si>
  <si>
    <t>Sophie DESCHAMPS</t>
  </si>
  <si>
    <r>
      <rPr>
        <b/>
        <u/>
        <sz val="9"/>
        <color indexed="30"/>
        <rFont val="Calibri"/>
        <family val="2"/>
      </rPr>
      <t>Mail du 24/04/25</t>
    </r>
    <r>
      <rPr>
        <sz val="9"/>
        <color indexed="30"/>
        <rFont val="Calibri"/>
        <family val="2"/>
      </rPr>
      <t xml:space="preserve">  :</t>
    </r>
    <r>
      <rPr>
        <sz val="9"/>
        <color indexed="30"/>
        <rFont val="Arial"/>
        <family val="2"/>
      </rPr>
      <t xml:space="preserve"> Nous faisons suite à votre DI 20973041 concernant une dératisation sur LE HAVRE CDIS. 
Nous vous prions de bien vouloir trouver ci-joint notre devis 250442435 du 24/04/2025 d'un montant de 580.00€ HT relatif à cette demande. 
Dans l'attente de votre retour signé afin de programmer l'intervention. </t>
    </r>
  </si>
  <si>
    <t>SAINT ETIENNE DU ROUVRAY CE</t>
  </si>
  <si>
    <r>
      <t xml:space="preserve">* Je vous remercie de prendre en compte cette alerte sur des absences sur le site de ST ETIENNE du ROUVRAY (Annexe).
Pouvez-vous nous confirmer la reprise effective de la prestation ?
Mr TESTU devra nous confirmer les dates précises d’absence :
Plus de ménage depuis plus d'une semaine.
Merci de faire le nécessaire pour rattraper ces manquements.
Ainsi que de respecter les 2 passages par semaines comme prévu au BPU.
* </t>
    </r>
    <r>
      <rPr>
        <b/>
        <u/>
        <sz val="10"/>
        <rFont val="Arial"/>
        <family val="2"/>
      </rPr>
      <t>19/05/25</t>
    </r>
    <r>
      <rPr>
        <sz val="10"/>
        <rFont val="Arial"/>
        <family val="2"/>
      </rPr>
      <t xml:space="preserve"> : Ci-joint les dates des prestations manquantes : 
lundi 5 mai
vendredi 9 mai
lundi 12 mai
jeudi 15 mai
Passage le vendredi 16 mai pour rattraper les absences.
1 prestation pour 4 non faites !!!!</t>
    </r>
  </si>
  <si>
    <r>
      <rPr>
        <b/>
        <u/>
        <sz val="9"/>
        <color indexed="30"/>
        <rFont val="Calibri"/>
        <family val="2"/>
      </rPr>
      <t>Mail du 19/05/25</t>
    </r>
    <r>
      <rPr>
        <sz val="9"/>
        <color indexed="30"/>
        <rFont val="Calibri"/>
        <family val="2"/>
      </rPr>
      <t xml:space="preserve"> :</t>
    </r>
    <r>
      <rPr>
        <sz val="9"/>
        <color indexed="30"/>
        <rFont val="Arial"/>
        <family val="2"/>
      </rPr>
      <t xml:space="preserve"> Nous faisons suite à votre DI 21401957 concernant les absences du 2, 6, 9 et 13 mai 2025 sur ST ETIENNE DU ROUVRAY.
Nous confirmons ces absences et la prestation a bien repris le 16 mai 2025.</t>
    </r>
    <r>
      <rPr>
        <sz val="9"/>
        <color indexed="30"/>
        <rFont val="Arial"/>
        <family val="2"/>
      </rPr>
      <t xml:space="preserve">
</t>
    </r>
    <r>
      <rPr>
        <b/>
        <u/>
        <sz val="9"/>
        <color indexed="30"/>
        <rFont val="Arial"/>
        <family val="2"/>
      </rPr>
      <t>Mail du 19/05/25</t>
    </r>
    <r>
      <rPr>
        <sz val="9"/>
        <color indexed="30"/>
        <rFont val="Arial"/>
        <family val="2"/>
      </rPr>
      <t xml:space="preserve"> : Nous faisons suite à votre mail concernant les absences de prestation sur ST ETIENNE DU ROUVRAY.
Nous confirmons ces absences du 5, 9, 12 et 15 mai et vous confirmons la reprise de la prestation le 16 mai 2025.</t>
    </r>
  </si>
  <si>
    <t>Dmde SS N° DI</t>
  </si>
  <si>
    <r>
      <t xml:space="preserve">* Pouvez-voir ce problème de ménage sur le site de Maromme Ilot situé 4 rue Jacquard à Maromme (76), signalé par Mr TESTU, et nous faire un retour sans trop tarder du fait du risque avec le pont de l’ascension  ?
Exceptionnellement, la demande se fait par mail sans numéro de DI Enova car le demandeur a un problème avec le SI pour créer la demande dans Enova :
Pas de prestation le 26 &amp; 27 mai + ACP agent + mq EM ds distributeur
</t>
    </r>
    <r>
      <rPr>
        <b/>
        <sz val="10"/>
        <rFont val="Arial"/>
        <family val="2"/>
      </rPr>
      <t xml:space="preserve">* </t>
    </r>
    <r>
      <rPr>
        <b/>
        <u/>
        <sz val="10"/>
        <rFont val="Arial"/>
        <family val="2"/>
      </rPr>
      <t>30/05/25</t>
    </r>
    <r>
      <rPr>
        <sz val="10"/>
        <rFont val="Arial"/>
        <family val="2"/>
      </rPr>
      <t xml:space="preserve"> : Bonjour Mme LOUVEL,
Merci pour votre retour.
Bien cordialement</t>
    </r>
  </si>
  <si>
    <t>Bertrand CARLU
Frederic TESTU
Bertrand CARLU</t>
  </si>
  <si>
    <r>
      <rPr>
        <b/>
        <u/>
        <sz val="9"/>
        <color indexed="30"/>
        <rFont val="Calibri"/>
        <family val="2"/>
      </rPr>
      <t>Mail du 30/05/25</t>
    </r>
    <r>
      <rPr>
        <sz val="9"/>
        <color indexed="30"/>
        <rFont val="Calibri"/>
        <family val="2"/>
      </rPr>
      <t xml:space="preserve">  :</t>
    </r>
    <r>
      <rPr>
        <sz val="9"/>
        <color indexed="30"/>
        <rFont val="Arial"/>
        <family val="2"/>
      </rPr>
      <t xml:space="preserve"> Nous faisons suite à votre mail concernant l'absence de prestation de nettoyage les 26 et 27 mai 2025 sur MAROMME LA MAINE.
Nous confirmons ces absences et vous certifions la reprise de la prestation ce jour 30/05/2025.
De plus, les distributeurs seront alimentés ce jour lors de la prestation de notre agent de l'équipe polyvalente.</t>
    </r>
  </si>
  <si>
    <t>Incidents Nettoyage 05/2025 BSCC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</si>
</sst>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6"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b/>
      <sz val="9"/>
      <color rgb="FF0066CC"/>
      <name val="Calibri"/>
      <family val="2"/>
    </font>
    <font>
      <u/>
      <sz val="9"/>
      <color indexed="30"/>
      <name val="Calibri"/>
      <family val="2"/>
    </font>
    <font>
      <b/>
      <u/>
      <sz val="10"/>
      <color indexed="30"/>
      <name val="Arial"/>
      <family val="2"/>
    </font>
    <font>
      <u/>
      <sz val="10"/>
      <color indexed="30"/>
      <name val="Arial"/>
      <family val="2"/>
    </font>
    <font>
      <b/>
      <sz val="10"/>
      <color indexed="30"/>
      <name val="Arial"/>
      <family val="2"/>
    </font>
    <font>
      <b/>
      <sz val="10"/>
      <color rgb="FF0066CC"/>
      <name val="Arial"/>
      <family val="2"/>
    </font>
    <font>
      <sz val="9"/>
      <color rgb="FF0070C0"/>
      <name val="Arial"/>
      <family val="2"/>
    </font>
    <font>
      <sz val="9"/>
      <color indexed="30"/>
      <name val="Arial"/>
      <family val="2"/>
    </font>
    <font>
      <b/>
      <sz val="9"/>
      <color indexed="30"/>
      <name val="Arial"/>
      <family val="2"/>
    </font>
    <font>
      <b/>
      <u/>
      <sz val="9"/>
      <color indexed="30"/>
      <name val="Arial"/>
      <family val="2"/>
    </font>
    <font>
      <b/>
      <sz val="9"/>
      <color rgb="FFFF0000"/>
      <name val="Arial"/>
      <family val="2"/>
    </font>
    <font>
      <sz val="12"/>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44">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4"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3" xfId="0" applyFont="1" applyBorder="1" applyAlignment="1">
      <alignment horizontal="left"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 xfId="0" applyFont="1" applyBorder="1" applyAlignment="1">
      <alignment horizontal="left" vertical="top" wrapText="1"/>
    </xf>
    <xf numFmtId="0" fontId="0" fillId="0" borderId="2" xfId="0" applyBorder="1" applyAlignment="1">
      <alignment horizontal="left" vertical="top" wrapText="1"/>
    </xf>
    <xf numFmtId="0" fontId="25" fillId="0" borderId="1" xfId="0" applyFont="1" applyBorder="1" applyAlignment="1">
      <alignment horizontal="left" vertical="top" wrapText="1"/>
    </xf>
    <xf numFmtId="0" fontId="36" fillId="0" borderId="1" xfId="0" applyFont="1" applyBorder="1" applyAlignment="1">
      <alignment horizontal="left" vertical="top" wrapText="1"/>
    </xf>
    <xf numFmtId="0" fontId="40" fillId="0" borderId="1" xfId="0" applyFont="1" applyBorder="1" applyAlignment="1">
      <alignment horizontal="left" vertical="top" wrapText="1"/>
    </xf>
    <xf numFmtId="0" fontId="40" fillId="0" borderId="2" xfId="0" applyFont="1" applyBorder="1" applyAlignment="1">
      <alignment horizontal="left" vertical="top" wrapText="1"/>
    </xf>
    <xf numFmtId="0" fontId="32" fillId="0" borderId="3" xfId="0" applyFont="1" applyBorder="1" applyAlignment="1">
      <alignment horizontal="left" vertical="top" wrapText="1"/>
    </xf>
    <xf numFmtId="0" fontId="40" fillId="0" borderId="3" xfId="0" applyFont="1" applyBorder="1" applyAlignment="1">
      <alignment horizontal="left" vertical="top" wrapText="1"/>
    </xf>
    <xf numFmtId="0" fontId="0" fillId="0" borderId="5" xfId="0" applyBorder="1" applyAlignment="1">
      <alignment horizontal="center" vertical="center"/>
    </xf>
    <xf numFmtId="0" fontId="1" fillId="0" borderId="1" xfId="0" applyFont="1" applyBorder="1" applyAlignment="1">
      <alignment horizontal="center" vertical="center"/>
    </xf>
    <xf numFmtId="0" fontId="41" fillId="0" borderId="1" xfId="0" applyFont="1" applyBorder="1" applyAlignment="1">
      <alignment horizontal="left" vertical="top" wrapText="1"/>
    </xf>
    <xf numFmtId="0" fontId="1" fillId="0" borderId="3" xfId="0" applyFont="1" applyBorder="1" applyAlignment="1">
      <alignment horizontal="center" vertical="center"/>
    </xf>
    <xf numFmtId="0" fontId="4" fillId="0" borderId="3" xfId="0" applyFont="1" applyBorder="1" applyAlignment="1">
      <alignment horizontal="left" vertical="center" wrapText="1"/>
    </xf>
    <xf numFmtId="0" fontId="41" fillId="0" borderId="3" xfId="0" applyFont="1" applyBorder="1" applyAlignment="1">
      <alignment horizontal="left" vertical="top" wrapText="1"/>
    </xf>
    <xf numFmtId="0" fontId="1" fillId="0" borderId="2" xfId="0" applyFont="1" applyBorder="1" applyAlignment="1">
      <alignment horizontal="center" vertical="center"/>
    </xf>
    <xf numFmtId="0" fontId="4" fillId="0" borderId="2" xfId="0" applyFont="1" applyBorder="1" applyAlignment="1">
      <alignment horizontal="left" vertical="center" wrapText="1"/>
    </xf>
    <xf numFmtId="0" fontId="44" fillId="0" borderId="1" xfId="0" applyFont="1" applyBorder="1" applyAlignment="1">
      <alignment horizontal="left" vertical="center" wrapText="1"/>
    </xf>
    <xf numFmtId="0" fontId="45" fillId="0" borderId="2" xfId="0" applyFont="1" applyBorder="1" applyAlignment="1">
      <alignment horizontal="center" vertical="center"/>
    </xf>
    <xf numFmtId="0" fontId="45" fillId="0" borderId="3" xfId="0" applyFont="1" applyBorder="1" applyAlignment="1">
      <alignment horizontal="center" vertical="center"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CRIQUETOT</v>
          </cell>
          <cell r="C42">
            <v>760470</v>
          </cell>
        </row>
        <row r="43">
          <cell r="B43" t="str">
            <v>CRIQUETOT L ESNEVAL CDIS</v>
          </cell>
          <cell r="C43">
            <v>760470</v>
          </cell>
        </row>
        <row r="44">
          <cell r="B44" t="str">
            <v>DARNETAL</v>
          </cell>
          <cell r="C44">
            <v>762120</v>
          </cell>
        </row>
        <row r="45">
          <cell r="B45" t="str">
            <v>DEVILLE LES ROUEN</v>
          </cell>
        </row>
        <row r="46">
          <cell r="B46" t="str">
            <v>DIEPPE CDIS</v>
          </cell>
          <cell r="C46">
            <v>767980</v>
          </cell>
        </row>
        <row r="47">
          <cell r="B47" t="str">
            <v>DIEPPE HOTEL DE VILLE</v>
          </cell>
          <cell r="C47">
            <v>762170</v>
          </cell>
        </row>
        <row r="48">
          <cell r="B48" t="str">
            <v>DIEPPE POLLET</v>
          </cell>
          <cell r="C48">
            <v>769210</v>
          </cell>
        </row>
        <row r="49">
          <cell r="B49" t="str">
            <v>DIEPPE PRINCIPAL</v>
          </cell>
          <cell r="C49">
            <v>762170</v>
          </cell>
        </row>
        <row r="50">
          <cell r="B50" t="str">
            <v>DOUDEVILLE</v>
          </cell>
          <cell r="C50">
            <v>762190</v>
          </cell>
        </row>
        <row r="51">
          <cell r="B51" t="str">
            <v>DUCLAIR</v>
          </cell>
          <cell r="C51">
            <v>760520</v>
          </cell>
        </row>
        <row r="52">
          <cell r="B52" t="str">
            <v>ELBEUF</v>
          </cell>
          <cell r="C52">
            <v>762310</v>
          </cell>
        </row>
        <row r="53">
          <cell r="B53" t="str">
            <v>ENVERMEU</v>
          </cell>
          <cell r="C53">
            <v>762350</v>
          </cell>
        </row>
        <row r="54">
          <cell r="B54" t="str">
            <v>EPOUVILLE</v>
          </cell>
          <cell r="C54">
            <v>762380</v>
          </cell>
        </row>
        <row r="55">
          <cell r="B55" t="str">
            <v>ETRETAT</v>
          </cell>
          <cell r="C55">
            <v>762540</v>
          </cell>
        </row>
        <row r="56">
          <cell r="B56" t="str">
            <v>EU</v>
          </cell>
          <cell r="C56">
            <v>762550</v>
          </cell>
        </row>
        <row r="57">
          <cell r="B57" t="str">
            <v>EVREUX NETREVILLE</v>
          </cell>
          <cell r="C57">
            <v>279430</v>
          </cell>
        </row>
        <row r="58">
          <cell r="B58" t="str">
            <v xml:space="preserve">EZY SUR EURE </v>
          </cell>
          <cell r="C58">
            <v>272300</v>
          </cell>
        </row>
        <row r="59">
          <cell r="B59" t="str">
            <v>FAUVILLE-EN-CAUX</v>
          </cell>
          <cell r="C59">
            <v>762580</v>
          </cell>
        </row>
        <row r="60">
          <cell r="B60" t="str">
            <v>FECAMP</v>
          </cell>
          <cell r="C60">
            <v>762590</v>
          </cell>
        </row>
        <row r="61">
          <cell r="B61" t="str">
            <v>FECAMP CDIS</v>
          </cell>
          <cell r="C61">
            <v>760560</v>
          </cell>
        </row>
        <row r="62">
          <cell r="B62" t="str">
            <v>FECAMP RAMPONNEAU</v>
          </cell>
          <cell r="C62">
            <v>769590</v>
          </cell>
        </row>
        <row r="63">
          <cell r="B63" t="str">
            <v>FLEURY SUR ANDELLE</v>
          </cell>
          <cell r="C63">
            <v>272460</v>
          </cell>
        </row>
        <row r="64">
          <cell r="B64" t="str">
            <v>FLEURY SUR ANDELLE PPDC</v>
          </cell>
          <cell r="C64">
            <v>270450</v>
          </cell>
        </row>
        <row r="65">
          <cell r="B65" t="str">
            <v>FONTAINE LE DUN</v>
          </cell>
          <cell r="C65">
            <v>762720</v>
          </cell>
        </row>
        <row r="66">
          <cell r="B66" t="str">
            <v>FORGES-LES-EAUX</v>
          </cell>
          <cell r="C66">
            <v>762760</v>
          </cell>
        </row>
        <row r="67">
          <cell r="B67" t="str">
            <v>FORGES LES EAUX CDIS</v>
          </cell>
          <cell r="C67">
            <v>760580</v>
          </cell>
        </row>
        <row r="68">
          <cell r="B68" t="str">
            <v>FRANQUEVILLE ST PIERRE</v>
          </cell>
          <cell r="C68">
            <v>766750</v>
          </cell>
        </row>
        <row r="69">
          <cell r="B69" t="str">
            <v>FREVILLE</v>
          </cell>
          <cell r="C69">
            <v>762890</v>
          </cell>
        </row>
        <row r="70">
          <cell r="B70" t="str">
            <v>GAILLEFONTAINE</v>
          </cell>
          <cell r="C70">
            <v>762950</v>
          </cell>
        </row>
        <row r="71">
          <cell r="B71" t="str">
            <v>GAINNEVILLE</v>
          </cell>
          <cell r="C71">
            <v>762960</v>
          </cell>
        </row>
        <row r="72">
          <cell r="B72" t="str">
            <v>GASNY</v>
          </cell>
          <cell r="C72">
            <v>272790</v>
          </cell>
        </row>
        <row r="73">
          <cell r="B73" t="str">
            <v>GISORS</v>
          </cell>
          <cell r="C73">
            <v>272840</v>
          </cell>
        </row>
        <row r="74">
          <cell r="B74" t="str">
            <v>GISORS PDC</v>
          </cell>
          <cell r="C74">
            <v>270470</v>
          </cell>
        </row>
        <row r="75">
          <cell r="B75" t="str">
            <v>GODERVILLE</v>
          </cell>
          <cell r="C75">
            <v>763020</v>
          </cell>
        </row>
        <row r="76">
          <cell r="B76" t="str">
            <v>GONFREVILLE L'ORCHER COLOMBIER</v>
          </cell>
          <cell r="C76">
            <v>764540</v>
          </cell>
        </row>
        <row r="77">
          <cell r="B77" t="str">
            <v>GONNEVILLE-LA-MALLET</v>
          </cell>
          <cell r="C77">
            <v>763070</v>
          </cell>
        </row>
        <row r="78">
          <cell r="B78" t="str">
            <v>GOURNAY-EN-BRAY</v>
          </cell>
          <cell r="C78">
            <v>763120</v>
          </cell>
        </row>
        <row r="79">
          <cell r="B79" t="str">
            <v>GOURNAY-EN-BRAY PDC</v>
          </cell>
          <cell r="C79">
            <v>760600</v>
          </cell>
        </row>
        <row r="80">
          <cell r="B80" t="str">
            <v>GRAND QUEVILLY REPUBLIQUE</v>
          </cell>
          <cell r="C80">
            <v>769740</v>
          </cell>
        </row>
        <row r="81">
          <cell r="B81" t="str">
            <v>GRAND-COURONNE</v>
          </cell>
          <cell r="C81">
            <v>760610</v>
          </cell>
        </row>
        <row r="82">
          <cell r="B82" t="str">
            <v>GRAVIGNY</v>
          </cell>
          <cell r="C82">
            <v>272990</v>
          </cell>
        </row>
        <row r="83">
          <cell r="B83" t="str">
            <v>HARFLEUR</v>
          </cell>
          <cell r="C83">
            <v>763410</v>
          </cell>
        </row>
        <row r="84">
          <cell r="B84" t="str">
            <v>HARFLEUR CDIS</v>
          </cell>
          <cell r="C84">
            <v>760630</v>
          </cell>
        </row>
        <row r="85">
          <cell r="B85" t="str">
            <v>HOUPPEVILLE</v>
          </cell>
          <cell r="C85">
            <v>763670</v>
          </cell>
        </row>
        <row r="86">
          <cell r="B86" t="str">
            <v>IVRY LA BATAILLE</v>
          </cell>
          <cell r="C86">
            <v>273550</v>
          </cell>
        </row>
        <row r="87">
          <cell r="B87" t="str">
            <v>JUMIEGES</v>
          </cell>
          <cell r="C87">
            <v>763780</v>
          </cell>
        </row>
        <row r="88">
          <cell r="B88" t="str">
            <v>LA FEUILLIE</v>
          </cell>
          <cell r="C88">
            <v>762630</v>
          </cell>
        </row>
        <row r="89">
          <cell r="B89" t="str">
            <v>LE GRAND QUEVILLY HOTEL DE VILLE</v>
          </cell>
          <cell r="C89">
            <v>763220</v>
          </cell>
        </row>
        <row r="90">
          <cell r="B90" t="str">
            <v>LE GRAND QUEVILLY REPUBLIQUE</v>
          </cell>
          <cell r="C90">
            <v>769740</v>
          </cell>
        </row>
        <row r="91">
          <cell r="B91" t="str">
            <v>LE HAVRE AEROPORT CDIS</v>
          </cell>
          <cell r="C91">
            <v>760270</v>
          </cell>
        </row>
        <row r="92">
          <cell r="B92" t="str">
            <v>LE HAVRE BLEVILLE</v>
          </cell>
          <cell r="C92">
            <v>769380</v>
          </cell>
        </row>
        <row r="93">
          <cell r="B93" t="str">
            <v>LE HAVRE BRINDEAU</v>
          </cell>
          <cell r="C93">
            <v>769460</v>
          </cell>
        </row>
        <row r="94">
          <cell r="B94" t="str">
            <v>LE HAVRE CAUCRIAUVILLE</v>
          </cell>
          <cell r="C94">
            <v>769670</v>
          </cell>
        </row>
        <row r="95">
          <cell r="B95" t="str">
            <v>LE HAVRE PARC DE ROUELLES</v>
          </cell>
          <cell r="C95">
            <v>769670</v>
          </cell>
        </row>
        <row r="96">
          <cell r="B96" t="str">
            <v>LE HAVRE CDIS</v>
          </cell>
          <cell r="C96">
            <v>760110</v>
          </cell>
        </row>
        <row r="97">
          <cell r="B97" t="str">
            <v>LE HAVRE COTY</v>
          </cell>
          <cell r="C97">
            <v>760290</v>
          </cell>
        </row>
        <row r="98">
          <cell r="B98" t="str">
            <v>LE HAVRE GRAND CAP</v>
          </cell>
          <cell r="C98">
            <v>767890</v>
          </cell>
        </row>
        <row r="99">
          <cell r="B99" t="str">
            <v>LE HAVRE GRAVILLE</v>
          </cell>
          <cell r="C99">
            <v>769240</v>
          </cell>
        </row>
        <row r="100">
          <cell r="B100" t="str">
            <v xml:space="preserve">LE HAVRE LES HALLES </v>
          </cell>
          <cell r="C100">
            <v>761300</v>
          </cell>
        </row>
        <row r="101">
          <cell r="B101" t="str">
            <v>LE HAVRE MARE ROUGE</v>
          </cell>
          <cell r="C101">
            <v>769430</v>
          </cell>
        </row>
        <row r="102">
          <cell r="B102" t="str">
            <v>LE HAVRE MONT GAILLARD</v>
          </cell>
          <cell r="C102">
            <v>767890</v>
          </cell>
        </row>
        <row r="103">
          <cell r="B103" t="str">
            <v>LE HAVRE MONTMORENCY</v>
          </cell>
          <cell r="C103">
            <v>769340</v>
          </cell>
        </row>
        <row r="104">
          <cell r="B104" t="str">
            <v>LE HAVRE PALAIS DE JUSTICE</v>
          </cell>
          <cell r="C104">
            <v>763510</v>
          </cell>
        </row>
        <row r="105">
          <cell r="B105" t="str">
            <v>LE HAVRE PPDC</v>
          </cell>
          <cell r="C105">
            <v>760110</v>
          </cell>
        </row>
        <row r="106">
          <cell r="B106" t="str">
            <v>LE HAVRE QUARTIER-DE-LEURE</v>
          </cell>
          <cell r="C106">
            <v>769260</v>
          </cell>
        </row>
        <row r="107">
          <cell r="B107" t="str">
            <v>LE HAVRE ROND POINT</v>
          </cell>
          <cell r="C107">
            <v>769250</v>
          </cell>
        </row>
        <row r="108">
          <cell r="B108" t="str">
            <v xml:space="preserve">LE HAVRE SANVIC </v>
          </cell>
          <cell r="C108">
            <v>769390</v>
          </cell>
        </row>
        <row r="109">
          <cell r="B109" t="str">
            <v>LE MESNIL ESNARD PDC</v>
          </cell>
          <cell r="C109">
            <v>760670</v>
          </cell>
        </row>
        <row r="110">
          <cell r="B110" t="str">
            <v>LE PETIT QUEVILLY</v>
          </cell>
          <cell r="C110">
            <v>764980</v>
          </cell>
        </row>
        <row r="111">
          <cell r="B111" t="str">
            <v>LE THUIT SIGNOL</v>
          </cell>
          <cell r="C111">
            <v>276380</v>
          </cell>
        </row>
        <row r="112">
          <cell r="B112" t="str">
            <v xml:space="preserve">LE TRAIT </v>
          </cell>
          <cell r="C112">
            <v>767090</v>
          </cell>
        </row>
        <row r="113">
          <cell r="B113" t="str">
            <v>LE TREPORT</v>
          </cell>
          <cell r="C113">
            <v>767110</v>
          </cell>
        </row>
        <row r="114">
          <cell r="B114" t="str">
            <v>LE VAUDREUIL</v>
          </cell>
          <cell r="C114">
            <v>275280</v>
          </cell>
        </row>
        <row r="115">
          <cell r="B115" t="str">
            <v>LES ANDELYS PDC</v>
          </cell>
          <cell r="C115">
            <v>270310</v>
          </cell>
        </row>
        <row r="116">
          <cell r="B116" t="str">
            <v>LIEUREY</v>
          </cell>
          <cell r="C116">
            <v>273670</v>
          </cell>
        </row>
        <row r="117">
          <cell r="B117" t="str">
            <v>LILLEBONNE</v>
          </cell>
          <cell r="C117">
            <v>763840</v>
          </cell>
        </row>
        <row r="118">
          <cell r="B118" t="str">
            <v>LILLEBONNE PDC</v>
          </cell>
          <cell r="C118">
            <v>760640</v>
          </cell>
        </row>
        <row r="119">
          <cell r="B119" t="str">
            <v>LOUVIERS</v>
          </cell>
          <cell r="C119">
            <v>273750</v>
          </cell>
        </row>
        <row r="120">
          <cell r="B120" t="str">
            <v>LUNERAY</v>
          </cell>
          <cell r="C120">
            <v>764000</v>
          </cell>
        </row>
        <row r="121">
          <cell r="B121" t="str">
            <v>MALAUNAY</v>
          </cell>
          <cell r="C121">
            <v>764020</v>
          </cell>
        </row>
        <row r="122">
          <cell r="B122" t="str">
            <v>MAROMME</v>
          </cell>
          <cell r="C122">
            <v>764100</v>
          </cell>
        </row>
        <row r="123">
          <cell r="B123" t="str">
            <v>MAROMME ILOT</v>
          </cell>
          <cell r="C123">
            <v>760660</v>
          </cell>
        </row>
        <row r="124">
          <cell r="B124" t="str">
            <v>MARTAINVILLE EPREVILLE</v>
          </cell>
          <cell r="C124">
            <v>764120</v>
          </cell>
        </row>
        <row r="125">
          <cell r="B125" t="str">
            <v>MENILLES</v>
          </cell>
          <cell r="C125">
            <v>273970</v>
          </cell>
        </row>
        <row r="126">
          <cell r="B126" t="str">
            <v>MONTFORT SUR RISLE</v>
          </cell>
          <cell r="C126">
            <v>274130</v>
          </cell>
        </row>
        <row r="127">
          <cell r="B127" t="str">
            <v>MONT-SAINT-AIGNAN</v>
          </cell>
          <cell r="C127">
            <v>764510</v>
          </cell>
        </row>
        <row r="128">
          <cell r="B128" t="str">
            <v>MONT SAINT AIGNAN CE</v>
          </cell>
          <cell r="C128">
            <v>763330</v>
          </cell>
        </row>
        <row r="129">
          <cell r="B129" t="str">
            <v>MONTIVILLIERS</v>
          </cell>
          <cell r="C129">
            <v>764470</v>
          </cell>
        </row>
        <row r="130">
          <cell r="B130" t="str">
            <v>MONTIVILLIERS PDC</v>
          </cell>
          <cell r="C130">
            <v>764470</v>
          </cell>
        </row>
        <row r="131">
          <cell r="B131" t="str">
            <v>MONTVILLE</v>
          </cell>
          <cell r="C131">
            <v>760930</v>
          </cell>
        </row>
        <row r="132">
          <cell r="B132" t="str">
            <v>MOTTEVILLE</v>
          </cell>
          <cell r="C132">
            <v>764560</v>
          </cell>
        </row>
        <row r="133">
          <cell r="B133" t="str">
            <v>NEUFCHATEL-EN-BRAY</v>
          </cell>
          <cell r="C133">
            <v>760710</v>
          </cell>
        </row>
        <row r="134">
          <cell r="B134" t="str">
            <v>NEUVILLE LES DIEPPE</v>
          </cell>
          <cell r="C134">
            <v>764660</v>
          </cell>
        </row>
        <row r="135">
          <cell r="B135" t="str">
            <v>NONANCOURT</v>
          </cell>
          <cell r="C135">
            <v>272370</v>
          </cell>
        </row>
        <row r="136">
          <cell r="B136" t="str">
            <v>NOTRE DAME DE GRAVENCHON</v>
          </cell>
          <cell r="C136">
            <v>764760</v>
          </cell>
        </row>
        <row r="137">
          <cell r="B137" t="str">
            <v>OFFRANVILLE</v>
          </cell>
          <cell r="C137">
            <v>764820</v>
          </cell>
        </row>
        <row r="138">
          <cell r="B138" t="str">
            <v>OISSEL</v>
          </cell>
          <cell r="C138">
            <v>764840</v>
          </cell>
        </row>
        <row r="139">
          <cell r="B139" t="str">
            <v>OUVILLE LA RIVIERE</v>
          </cell>
          <cell r="C139">
            <v>764920</v>
          </cell>
        </row>
        <row r="140">
          <cell r="B140" t="str">
            <v>PACY SUR EURE</v>
          </cell>
          <cell r="C140">
            <v>274480</v>
          </cell>
        </row>
        <row r="141">
          <cell r="B141" t="str">
            <v>PACY SUR EURE ILOT</v>
          </cell>
          <cell r="C141">
            <v>272020</v>
          </cell>
        </row>
        <row r="142">
          <cell r="B142" t="str">
            <v>PAVILLY</v>
          </cell>
          <cell r="C142">
            <v>764950</v>
          </cell>
        </row>
        <row r="143">
          <cell r="B143" t="str">
            <v>PERRRIERS SUR ANDELLE</v>
          </cell>
          <cell r="C143">
            <v>274530</v>
          </cell>
        </row>
        <row r="144">
          <cell r="B144" t="str">
            <v>PETIT-COURONNE</v>
          </cell>
          <cell r="C144">
            <v>764970</v>
          </cell>
        </row>
        <row r="145">
          <cell r="B145" t="str">
            <v>PIC ROUEN MADRILLET</v>
          </cell>
          <cell r="C145">
            <v>761470</v>
          </cell>
        </row>
        <row r="146">
          <cell r="B146" t="str">
            <v>PONT AUDEMER</v>
          </cell>
          <cell r="C146">
            <v>274670</v>
          </cell>
        </row>
        <row r="147">
          <cell r="B147" t="str">
            <v>PONT AUDEMER CDIS</v>
          </cell>
          <cell r="C147">
            <v>270550</v>
          </cell>
        </row>
        <row r="148">
          <cell r="B148" t="str">
            <v xml:space="preserve">PONT DE L'ARCHE </v>
          </cell>
          <cell r="C148">
            <v>274690</v>
          </cell>
        </row>
        <row r="149">
          <cell r="B149" t="str">
            <v>QUILLEBEUF SUR SEINE</v>
          </cell>
          <cell r="C149">
            <v>274850</v>
          </cell>
        </row>
        <row r="150">
          <cell r="B150" t="str">
            <v>QUINCAMPOIX</v>
          </cell>
          <cell r="C150">
            <v>765170</v>
          </cell>
        </row>
        <row r="151">
          <cell r="B151" t="str">
            <v>ROMILLY SUR ANDELLE</v>
          </cell>
        </row>
        <row r="152">
          <cell r="B152" t="str">
            <v>ROUEN CHATELET</v>
          </cell>
          <cell r="C152">
            <v>769400</v>
          </cell>
        </row>
        <row r="153">
          <cell r="B153" t="str">
            <v>ROUEN COURRIER CDIS</v>
          </cell>
          <cell r="C153">
            <v>760170</v>
          </cell>
        </row>
        <row r="154">
          <cell r="B154" t="str">
            <v>ROUEN GRAND MARE</v>
          </cell>
          <cell r="C154">
            <v>769680</v>
          </cell>
        </row>
        <row r="155">
          <cell r="B155" t="str">
            <v>ROUEN GRIEU</v>
          </cell>
          <cell r="C155">
            <v>769510</v>
          </cell>
        </row>
        <row r="156">
          <cell r="B156" t="str">
            <v>ROUEN HOTEL DE VILLE</v>
          </cell>
          <cell r="C156">
            <v>769300</v>
          </cell>
        </row>
        <row r="157">
          <cell r="B157" t="str">
            <v>ROUEN JEANNE D'ARC</v>
          </cell>
          <cell r="C157">
            <v>765400</v>
          </cell>
        </row>
        <row r="158">
          <cell r="B158" t="str">
            <v>ROUEN MARTAINVILLE</v>
          </cell>
          <cell r="C158">
            <v>769270</v>
          </cell>
        </row>
        <row r="159">
          <cell r="B159" t="str">
            <v>ROUEN PREFECTURE</v>
          </cell>
          <cell r="C159">
            <v>769280</v>
          </cell>
        </row>
        <row r="160">
          <cell r="B160" t="str">
            <v>ROUEN RESTAURANT RD</v>
          </cell>
          <cell r="C160">
            <v>761530</v>
          </cell>
        </row>
        <row r="161">
          <cell r="B161" t="str">
            <v>ROUEN SAINT-CLEMENT</v>
          </cell>
          <cell r="C161">
            <v>769470</v>
          </cell>
        </row>
        <row r="162">
          <cell r="B162" t="str">
            <v>ROUEN SAINT ETIENNE ACP</v>
          </cell>
          <cell r="C162">
            <v>761340</v>
          </cell>
        </row>
        <row r="163">
          <cell r="B163" t="str">
            <v>ROUEN SAINT MARC</v>
          </cell>
          <cell r="C163">
            <v>764500</v>
          </cell>
        </row>
        <row r="164">
          <cell r="B164" t="str">
            <v>ROUTOT PDC</v>
          </cell>
          <cell r="C164">
            <v>270570</v>
          </cell>
        </row>
        <row r="165">
          <cell r="B165" t="str">
            <v>SAHURS</v>
          </cell>
          <cell r="C165">
            <v>765500</v>
          </cell>
        </row>
        <row r="166">
          <cell r="B166" t="str">
            <v>SAINT ANDRE DE L'EURE</v>
          </cell>
          <cell r="C166">
            <v>275070</v>
          </cell>
        </row>
        <row r="167">
          <cell r="B167" t="str">
            <v>SAINT ANDRE DE L'EURE ILOT</v>
          </cell>
          <cell r="C167">
            <v>272020</v>
          </cell>
        </row>
        <row r="168">
          <cell r="B168" t="str">
            <v>SAINT AUBIN LES ELBEUF</v>
          </cell>
          <cell r="C168">
            <v>765610</v>
          </cell>
        </row>
        <row r="169">
          <cell r="B169" t="str">
            <v>SAINT ETIENNE DU ROUVRAY ATM</v>
          </cell>
          <cell r="C169">
            <v>760850</v>
          </cell>
        </row>
        <row r="170">
          <cell r="B170" t="str">
            <v>SAINT ETIENNE DU ROUVRAY CARNOT</v>
          </cell>
          <cell r="C170">
            <v>769630</v>
          </cell>
        </row>
        <row r="171">
          <cell r="B171" t="str">
            <v>SAINT ETIENNE DU ROUVRAY CE</v>
          </cell>
          <cell r="C171">
            <v>760170</v>
          </cell>
        </row>
        <row r="172">
          <cell r="B172" t="str">
            <v>SAINT ETIENNE DU ROUVRAY PRINCIPAL</v>
          </cell>
          <cell r="C172">
            <v>765750</v>
          </cell>
        </row>
        <row r="173">
          <cell r="B173" t="str">
            <v>SAINT GEORGES MOTEL</v>
          </cell>
          <cell r="C173">
            <v>275430</v>
          </cell>
        </row>
        <row r="174">
          <cell r="B174" t="str">
            <v>ST-LEGER-DU-BOURG-DENIS</v>
          </cell>
          <cell r="C174">
            <v>765990</v>
          </cell>
        </row>
        <row r="175">
          <cell r="B175" t="str">
            <v>ST-JACQUES-SUR-DARNETAL</v>
          </cell>
          <cell r="C175">
            <v>765910</v>
          </cell>
        </row>
        <row r="176">
          <cell r="B176" t="str">
            <v>SAINT MARCEL</v>
          </cell>
          <cell r="C176">
            <v>275620</v>
          </cell>
        </row>
        <row r="177">
          <cell r="B177" t="str">
            <v>SAINT NICOLAS D'ALIERMONT</v>
          </cell>
          <cell r="C177">
            <v>766240</v>
          </cell>
        </row>
        <row r="178">
          <cell r="B178" t="str">
            <v>SAINT NICOLAS D'ALIERMONT CDIS</v>
          </cell>
          <cell r="C178">
            <v>760940</v>
          </cell>
        </row>
        <row r="179">
          <cell r="B179" t="str">
            <v>SAINT PIERRE DE VARENGEVILLE</v>
          </cell>
          <cell r="C179">
            <v>766360</v>
          </cell>
        </row>
        <row r="180">
          <cell r="B180" t="str">
            <v>SAINT PIERRE DU VAUVRAY</v>
          </cell>
          <cell r="C180">
            <v>275980</v>
          </cell>
        </row>
        <row r="181">
          <cell r="B181" t="str">
            <v>SAINT PIERRE LES ELBEUF</v>
          </cell>
          <cell r="C181">
            <v>766400</v>
          </cell>
        </row>
        <row r="182">
          <cell r="B182" t="str">
            <v>ST ROMAIN DE COLBOSC</v>
          </cell>
          <cell r="C182">
            <v>766470</v>
          </cell>
        </row>
        <row r="183">
          <cell r="B183" t="str">
            <v>ST-SAENS</v>
          </cell>
          <cell r="C183">
            <v>760780</v>
          </cell>
        </row>
        <row r="184">
          <cell r="B184" t="str">
            <v>ST-VALERY-EN-CAUX</v>
          </cell>
          <cell r="C184">
            <v>766550</v>
          </cell>
        </row>
        <row r="185">
          <cell r="B185" t="str">
            <v>SAINT VALERY EN CAUX PDC</v>
          </cell>
          <cell r="C185">
            <v>760790</v>
          </cell>
        </row>
        <row r="186">
          <cell r="B186" t="str">
            <v>SAINTE ADRESSE</v>
          </cell>
          <cell r="C186">
            <v>765520</v>
          </cell>
        </row>
        <row r="187">
          <cell r="B187" t="str">
            <v>SAINT OUEN DE THOUBERVILLE</v>
          </cell>
          <cell r="C187">
            <v>275800</v>
          </cell>
        </row>
        <row r="188">
          <cell r="B188" t="str">
            <v>SAINT SEBASTIEN DE MORSENT</v>
          </cell>
          <cell r="C188">
            <v>276020</v>
          </cell>
        </row>
        <row r="189">
          <cell r="B189" t="str">
            <v>SERQUEUX</v>
          </cell>
          <cell r="C189">
            <v>766720</v>
          </cell>
        </row>
        <row r="190">
          <cell r="B190" t="str">
            <v>SOTTEVILLE LES ROUEN PDC</v>
          </cell>
          <cell r="C190">
            <v>760800</v>
          </cell>
        </row>
        <row r="191">
          <cell r="B191" t="str">
            <v>TOTES</v>
          </cell>
          <cell r="C191">
            <v>760960</v>
          </cell>
        </row>
        <row r="192">
          <cell r="B192" t="str">
            <v>TOURVILLE LA RIVIERE</v>
          </cell>
          <cell r="C192">
            <v>767050</v>
          </cell>
        </row>
        <row r="193">
          <cell r="B193" t="str">
            <v>VAL DE REUIL</v>
          </cell>
          <cell r="C193">
            <v>277010</v>
          </cell>
        </row>
        <row r="194">
          <cell r="B194" t="str">
            <v>VAL DE REUIL CDIS</v>
          </cell>
          <cell r="C194">
            <v>270120</v>
          </cell>
        </row>
        <row r="195">
          <cell r="B195" t="str">
            <v>VALMONT</v>
          </cell>
          <cell r="C195">
            <v>767190</v>
          </cell>
        </row>
        <row r="196">
          <cell r="B196" t="str">
            <v>VERNON PPDC</v>
          </cell>
          <cell r="C196">
            <v>270610</v>
          </cell>
        </row>
        <row r="197">
          <cell r="B197" t="str">
            <v>VEULES-LES-ROSES</v>
          </cell>
          <cell r="C197">
            <v>767350</v>
          </cell>
        </row>
        <row r="198">
          <cell r="B198" t="str">
            <v>YERVILLE</v>
          </cell>
          <cell r="C198">
            <v>767520</v>
          </cell>
        </row>
        <row r="199">
          <cell r="B199" t="str">
            <v>YVETOT</v>
          </cell>
          <cell r="C199">
            <v>767580</v>
          </cell>
        </row>
        <row r="200">
          <cell r="B200" t="str">
            <v>YVETOT PPDC</v>
          </cell>
          <cell r="C200">
            <v>761290</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108"/>
  <sheetViews>
    <sheetView tabSelected="1" zoomScale="80" zoomScaleNormal="80" workbookViewId="0">
      <pane ySplit="3" topLeftCell="A103" activePane="bottomLeft" state="frozen"/>
      <selection activeCell="B43" sqref="B43:M43"/>
      <selection pane="bottomLeft" activeCell="I120" sqref="I120"/>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116.140625" customWidth="1"/>
    <col min="10" max="10" width="13" style="3" customWidth="1"/>
    <col min="11" max="11" width="100.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302</v>
      </c>
      <c r="J1" s="1"/>
      <c r="K1" s="1"/>
    </row>
    <row r="2" spans="2:22" x14ac:dyDescent="0.2">
      <c r="E2" s="5"/>
      <c r="F2" s="6"/>
      <c r="G2" s="7"/>
      <c r="H2" s="8"/>
      <c r="I2" s="9"/>
      <c r="J2" s="119"/>
      <c r="K2" s="9"/>
    </row>
    <row r="3" spans="2:22" s="3" customFormat="1" ht="30" x14ac:dyDescent="0.2">
      <c r="B3" s="11" t="s">
        <v>0</v>
      </c>
      <c r="C3" s="12" t="s">
        <v>1</v>
      </c>
      <c r="D3" s="61"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80">
        <v>760560</v>
      </c>
      <c r="E4" s="17">
        <v>18318172</v>
      </c>
      <c r="F4" s="18" t="s">
        <v>9</v>
      </c>
      <c r="G4" s="19">
        <v>45202</v>
      </c>
      <c r="H4" s="65" t="s">
        <v>10</v>
      </c>
      <c r="I4" s="20" t="s">
        <v>11</v>
      </c>
      <c r="J4" s="21" t="s">
        <v>12</v>
      </c>
      <c r="K4" s="22" t="s">
        <v>88</v>
      </c>
    </row>
    <row r="5" spans="2:22" ht="58.5" hidden="1" customHeight="1" x14ac:dyDescent="0.2">
      <c r="B5" s="15">
        <f t="shared" si="0"/>
        <v>45202</v>
      </c>
      <c r="C5" s="16">
        <v>76</v>
      </c>
      <c r="D5" s="80">
        <v>760560</v>
      </c>
      <c r="E5" s="17">
        <v>18320688</v>
      </c>
      <c r="F5" s="18" t="s">
        <v>9</v>
      </c>
      <c r="G5" s="19">
        <v>45202</v>
      </c>
      <c r="H5" s="65" t="s">
        <v>10</v>
      </c>
      <c r="I5" s="20" t="s">
        <v>13</v>
      </c>
      <c r="J5" s="21" t="s">
        <v>12</v>
      </c>
      <c r="K5" s="22" t="s">
        <v>89</v>
      </c>
    </row>
    <row r="6" spans="2:22" ht="154.5" hidden="1" customHeight="1" x14ac:dyDescent="0.2">
      <c r="B6" s="15">
        <f t="shared" si="0"/>
        <v>45204</v>
      </c>
      <c r="C6" s="16">
        <v>76</v>
      </c>
      <c r="D6" s="80">
        <v>760420</v>
      </c>
      <c r="E6" s="17">
        <v>18329704</v>
      </c>
      <c r="F6" s="18" t="s">
        <v>14</v>
      </c>
      <c r="G6" s="19">
        <v>45204</v>
      </c>
      <c r="H6" s="65" t="s">
        <v>10</v>
      </c>
      <c r="I6" s="20" t="s">
        <v>15</v>
      </c>
      <c r="J6" s="21" t="s">
        <v>12</v>
      </c>
      <c r="K6" s="22" t="s">
        <v>90</v>
      </c>
    </row>
    <row r="7" spans="2:22" ht="192.75" hidden="1" customHeight="1" x14ac:dyDescent="0.2">
      <c r="B7" s="15">
        <f t="shared" si="0"/>
        <v>45208</v>
      </c>
      <c r="C7" s="16">
        <v>76</v>
      </c>
      <c r="D7" s="80">
        <v>761530</v>
      </c>
      <c r="E7" s="17">
        <v>18347859</v>
      </c>
      <c r="F7" s="18" t="s">
        <v>16</v>
      </c>
      <c r="G7" s="19">
        <v>45208</v>
      </c>
      <c r="H7" s="65" t="s">
        <v>10</v>
      </c>
      <c r="I7" s="20" t="s">
        <v>17</v>
      </c>
      <c r="J7" s="21" t="s">
        <v>12</v>
      </c>
      <c r="K7" s="22" t="s">
        <v>91</v>
      </c>
    </row>
    <row r="8" spans="2:22" ht="119.25" hidden="1" customHeight="1" x14ac:dyDescent="0.2">
      <c r="B8" s="15">
        <f t="shared" si="0"/>
        <v>45210</v>
      </c>
      <c r="C8" s="16">
        <v>76</v>
      </c>
      <c r="D8" s="80">
        <v>760580</v>
      </c>
      <c r="E8" s="17">
        <v>18354513</v>
      </c>
      <c r="F8" s="18" t="s">
        <v>18</v>
      </c>
      <c r="G8" s="19">
        <v>45210</v>
      </c>
      <c r="H8" s="65" t="s">
        <v>10</v>
      </c>
      <c r="I8" s="20" t="s">
        <v>19</v>
      </c>
      <c r="J8" s="21" t="s">
        <v>20</v>
      </c>
      <c r="K8" s="22" t="s">
        <v>92</v>
      </c>
    </row>
    <row r="9" spans="2:22" ht="225" hidden="1" customHeight="1" x14ac:dyDescent="0.2">
      <c r="B9" s="15">
        <f t="shared" si="0"/>
        <v>45215</v>
      </c>
      <c r="C9" s="16">
        <v>76</v>
      </c>
      <c r="D9" s="80">
        <v>760420</v>
      </c>
      <c r="E9" s="17">
        <v>18377874</v>
      </c>
      <c r="F9" s="18" t="s">
        <v>14</v>
      </c>
      <c r="G9" s="19">
        <v>45215</v>
      </c>
      <c r="H9" s="65" t="s">
        <v>10</v>
      </c>
      <c r="I9" s="20" t="s">
        <v>21</v>
      </c>
      <c r="J9" s="21" t="s">
        <v>12</v>
      </c>
      <c r="K9" s="22" t="s">
        <v>93</v>
      </c>
    </row>
    <row r="10" spans="2:22" ht="100.5" hidden="1" customHeight="1" x14ac:dyDescent="0.2">
      <c r="B10" s="15">
        <f t="shared" si="0"/>
        <v>45215</v>
      </c>
      <c r="C10" s="16">
        <v>76</v>
      </c>
      <c r="D10" s="80">
        <v>761530</v>
      </c>
      <c r="E10" s="17">
        <v>18377437</v>
      </c>
      <c r="F10" s="18" t="s">
        <v>16</v>
      </c>
      <c r="G10" s="19">
        <v>45215</v>
      </c>
      <c r="H10" s="65" t="s">
        <v>10</v>
      </c>
      <c r="I10" s="20" t="s">
        <v>22</v>
      </c>
      <c r="J10" s="21" t="s">
        <v>23</v>
      </c>
      <c r="K10" s="22" t="s">
        <v>94</v>
      </c>
    </row>
    <row r="11" spans="2:22" ht="229.5" hidden="1" customHeight="1" x14ac:dyDescent="0.2">
      <c r="B11" s="15">
        <f t="shared" si="0"/>
        <v>45217</v>
      </c>
      <c r="C11" s="16">
        <v>76</v>
      </c>
      <c r="D11" s="80">
        <v>764470</v>
      </c>
      <c r="E11" s="17">
        <v>18391133</v>
      </c>
      <c r="F11" s="18" t="s">
        <v>61</v>
      </c>
      <c r="G11" s="19">
        <v>45217</v>
      </c>
      <c r="H11" s="65" t="s">
        <v>10</v>
      </c>
      <c r="I11" s="20" t="s">
        <v>24</v>
      </c>
      <c r="J11" s="21" t="s">
        <v>25</v>
      </c>
      <c r="K11" s="22" t="s">
        <v>95</v>
      </c>
    </row>
    <row r="12" spans="2:22" ht="137.25" hidden="1" customHeight="1" x14ac:dyDescent="0.2">
      <c r="B12" s="15">
        <f t="shared" si="0"/>
        <v>45218</v>
      </c>
      <c r="C12" s="16">
        <v>76</v>
      </c>
      <c r="D12" s="80">
        <v>760170</v>
      </c>
      <c r="E12" s="17">
        <v>18394455</v>
      </c>
      <c r="F12" s="18" t="s">
        <v>26</v>
      </c>
      <c r="G12" s="19">
        <v>45218</v>
      </c>
      <c r="H12" s="65" t="s">
        <v>10</v>
      </c>
      <c r="I12" s="20" t="s">
        <v>27</v>
      </c>
      <c r="J12" s="21" t="s">
        <v>12</v>
      </c>
      <c r="K12" s="22" t="s">
        <v>96</v>
      </c>
    </row>
    <row r="13" spans="2:22" ht="70.5" hidden="1" customHeight="1" x14ac:dyDescent="0.2">
      <c r="B13" s="15">
        <f t="shared" si="0"/>
        <v>45223</v>
      </c>
      <c r="C13" s="16">
        <v>76</v>
      </c>
      <c r="D13" s="80">
        <v>761530</v>
      </c>
      <c r="E13" s="17">
        <v>18419115</v>
      </c>
      <c r="F13" s="18" t="s">
        <v>16</v>
      </c>
      <c r="G13" s="19">
        <v>45223</v>
      </c>
      <c r="H13" s="65" t="s">
        <v>10</v>
      </c>
      <c r="I13" s="20" t="s">
        <v>28</v>
      </c>
      <c r="J13" s="21" t="s">
        <v>12</v>
      </c>
      <c r="K13" s="22" t="s">
        <v>97</v>
      </c>
    </row>
    <row r="14" spans="2:22" ht="120" hidden="1" customHeight="1" x14ac:dyDescent="0.2">
      <c r="B14" s="35">
        <f t="shared" si="0"/>
        <v>45226</v>
      </c>
      <c r="C14" s="36">
        <v>76</v>
      </c>
      <c r="D14" s="133">
        <v>761290</v>
      </c>
      <c r="E14" s="36">
        <v>18437731</v>
      </c>
      <c r="F14" s="37" t="s">
        <v>29</v>
      </c>
      <c r="G14" s="38">
        <v>45226</v>
      </c>
      <c r="H14" s="66" t="s">
        <v>10</v>
      </c>
      <c r="I14" s="39" t="s">
        <v>30</v>
      </c>
      <c r="J14" s="40" t="s">
        <v>12</v>
      </c>
      <c r="K14" s="41" t="s">
        <v>31</v>
      </c>
    </row>
    <row r="15" spans="2:22" s="4" customFormat="1" ht="63.75" hidden="1" x14ac:dyDescent="0.2">
      <c r="B15" s="42">
        <f t="shared" si="0"/>
        <v>45233</v>
      </c>
      <c r="C15" s="36">
        <v>76</v>
      </c>
      <c r="D15" s="133">
        <v>760600</v>
      </c>
      <c r="E15" s="36">
        <v>18462687</v>
      </c>
      <c r="F15" s="37" t="s">
        <v>32</v>
      </c>
      <c r="G15" s="38">
        <v>45233</v>
      </c>
      <c r="H15" s="66"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72">
        <v>760430</v>
      </c>
      <c r="E16" s="16">
        <v>18463427</v>
      </c>
      <c r="F16" s="23" t="s">
        <v>35</v>
      </c>
      <c r="G16" s="24">
        <v>45233</v>
      </c>
      <c r="H16" s="65"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72">
        <v>760410</v>
      </c>
      <c r="E17" s="28" t="s">
        <v>37</v>
      </c>
      <c r="F17" s="18" t="s">
        <v>60</v>
      </c>
      <c r="G17" s="19">
        <v>45240</v>
      </c>
      <c r="H17" s="65" t="s">
        <v>10</v>
      </c>
      <c r="I17" s="20" t="s">
        <v>38</v>
      </c>
      <c r="J17" s="26" t="s">
        <v>39</v>
      </c>
      <c r="K17" s="62" t="s">
        <v>100</v>
      </c>
      <c r="L17"/>
      <c r="M17"/>
      <c r="N17"/>
      <c r="O17"/>
      <c r="P17"/>
      <c r="Q17"/>
      <c r="R17"/>
      <c r="S17"/>
      <c r="T17"/>
      <c r="U17"/>
      <c r="V17"/>
    </row>
    <row r="18" spans="2:22" s="4" customFormat="1" ht="144" hidden="1" customHeight="1" thickBot="1" x14ac:dyDescent="0.25">
      <c r="B18" s="29">
        <f t="shared" si="0"/>
        <v>45251</v>
      </c>
      <c r="C18" s="30">
        <v>76</v>
      </c>
      <c r="D18" s="90">
        <v>763330</v>
      </c>
      <c r="E18" s="31" t="s">
        <v>40</v>
      </c>
      <c r="F18" s="32" t="s">
        <v>41</v>
      </c>
      <c r="G18" s="33">
        <v>45251</v>
      </c>
      <c r="H18" s="67"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80">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65.75" hidden="1" x14ac:dyDescent="0.2">
      <c r="B20" s="27">
        <f t="shared" si="0"/>
        <v>45274</v>
      </c>
      <c r="C20" s="16">
        <v>76</v>
      </c>
      <c r="D20" s="80">
        <v>760110</v>
      </c>
      <c r="E20" s="17">
        <v>18650511</v>
      </c>
      <c r="F20" s="18" t="s">
        <v>62</v>
      </c>
      <c r="G20" s="19">
        <v>45274</v>
      </c>
      <c r="H20" s="65"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80">
        <v>760110</v>
      </c>
      <c r="E21" s="17">
        <v>18650549</v>
      </c>
      <c r="F21" s="18" t="s">
        <v>62</v>
      </c>
      <c r="G21" s="19">
        <v>45274</v>
      </c>
      <c r="H21" s="65"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80">
        <v>760420</v>
      </c>
      <c r="E22" s="17">
        <v>18650212</v>
      </c>
      <c r="F22" s="18" t="s">
        <v>14</v>
      </c>
      <c r="G22" s="19">
        <v>45274</v>
      </c>
      <c r="H22" s="65"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72">
        <v>760630</v>
      </c>
      <c r="E23" s="16">
        <v>18666289</v>
      </c>
      <c r="F23" s="23" t="s">
        <v>63</v>
      </c>
      <c r="G23" s="24">
        <v>45278</v>
      </c>
      <c r="H23" s="65" t="s">
        <v>10</v>
      </c>
      <c r="I23" s="48" t="s">
        <v>47</v>
      </c>
      <c r="J23" s="26" t="s">
        <v>48</v>
      </c>
      <c r="K23" s="62" t="s">
        <v>105</v>
      </c>
      <c r="L23"/>
      <c r="M23"/>
      <c r="N23"/>
      <c r="O23"/>
      <c r="P23"/>
      <c r="Q23"/>
      <c r="R23"/>
      <c r="S23"/>
      <c r="T23"/>
      <c r="U23"/>
      <c r="V23"/>
    </row>
    <row r="24" spans="2:22" s="4" customFormat="1" ht="51" hidden="1" x14ac:dyDescent="0.2">
      <c r="B24" s="27">
        <f t="shared" si="0"/>
        <v>45278</v>
      </c>
      <c r="C24" s="16">
        <v>76</v>
      </c>
      <c r="D24" s="72">
        <v>760630</v>
      </c>
      <c r="E24" s="16">
        <v>18666149</v>
      </c>
      <c r="F24" s="23" t="s">
        <v>63</v>
      </c>
      <c r="G24" s="24">
        <v>45278</v>
      </c>
      <c r="H24" s="65"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96">
        <v>760430</v>
      </c>
      <c r="E25" s="30">
        <v>18687676</v>
      </c>
      <c r="F25" s="49" t="s">
        <v>35</v>
      </c>
      <c r="G25" s="50">
        <v>45282</v>
      </c>
      <c r="H25" s="67" t="s">
        <v>10</v>
      </c>
      <c r="I25" s="51" t="s">
        <v>79</v>
      </c>
      <c r="J25" s="52" t="s">
        <v>23</v>
      </c>
      <c r="K25" s="54" t="s">
        <v>107</v>
      </c>
      <c r="L25"/>
      <c r="M25"/>
      <c r="N25"/>
      <c r="O25"/>
      <c r="P25"/>
      <c r="Q25"/>
      <c r="R25"/>
      <c r="S25"/>
      <c r="T25"/>
      <c r="U25"/>
      <c r="V25"/>
    </row>
    <row r="26" spans="2:22" ht="51.75" hidden="1" thickTop="1" x14ac:dyDescent="0.2">
      <c r="B26" s="55">
        <f t="shared" si="0"/>
        <v>45295</v>
      </c>
      <c r="C26" s="17">
        <v>76</v>
      </c>
      <c r="D26" s="80">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80">
        <v>760520</v>
      </c>
      <c r="E27" s="17">
        <v>18977915</v>
      </c>
      <c r="F27" s="56" t="s">
        <v>53</v>
      </c>
      <c r="G27" s="19">
        <v>45299</v>
      </c>
      <c r="H27" s="65" t="s">
        <v>10</v>
      </c>
      <c r="I27" s="25" t="s">
        <v>54</v>
      </c>
      <c r="J27" s="44" t="s">
        <v>12</v>
      </c>
      <c r="K27" s="22" t="s">
        <v>109</v>
      </c>
    </row>
    <row r="28" spans="2:22" ht="89.25" hidden="1" x14ac:dyDescent="0.2">
      <c r="B28" s="27">
        <f t="shared" si="0"/>
        <v>45306</v>
      </c>
      <c r="C28" s="16">
        <v>76</v>
      </c>
      <c r="D28" s="72">
        <v>760710</v>
      </c>
      <c r="E28" s="16">
        <v>19015390</v>
      </c>
      <c r="F28" s="58" t="s">
        <v>55</v>
      </c>
      <c r="G28" s="24">
        <v>45306</v>
      </c>
      <c r="H28" s="65" t="s">
        <v>10</v>
      </c>
      <c r="I28" s="25" t="s">
        <v>56</v>
      </c>
      <c r="J28" s="26" t="s">
        <v>44</v>
      </c>
      <c r="K28" s="62" t="s">
        <v>110</v>
      </c>
    </row>
    <row r="29" spans="2:22" ht="73.5" hidden="1" customHeight="1" x14ac:dyDescent="0.2">
      <c r="B29" s="27">
        <f t="shared" si="0"/>
        <v>45310</v>
      </c>
      <c r="C29" s="16">
        <v>76</v>
      </c>
      <c r="D29" s="72">
        <v>760710</v>
      </c>
      <c r="E29" s="16">
        <v>19037394</v>
      </c>
      <c r="F29" s="58" t="s">
        <v>55</v>
      </c>
      <c r="G29" s="24">
        <v>45310</v>
      </c>
      <c r="H29" s="65" t="s">
        <v>10</v>
      </c>
      <c r="I29" s="25" t="s">
        <v>57</v>
      </c>
      <c r="J29" s="44" t="s">
        <v>12</v>
      </c>
      <c r="K29" s="22" t="s">
        <v>111</v>
      </c>
    </row>
    <row r="30" spans="2:22" ht="78.75" hidden="1" customHeight="1" thickBot="1" x14ac:dyDescent="0.25">
      <c r="B30" s="29">
        <f t="shared" si="0"/>
        <v>45313</v>
      </c>
      <c r="C30" s="30">
        <v>76</v>
      </c>
      <c r="D30" s="96">
        <v>760570</v>
      </c>
      <c r="E30" s="30">
        <v>19049729</v>
      </c>
      <c r="F30" s="59" t="s">
        <v>58</v>
      </c>
      <c r="G30" s="50">
        <v>45313</v>
      </c>
      <c r="H30" s="67" t="s">
        <v>10</v>
      </c>
      <c r="I30" s="60" t="s">
        <v>59</v>
      </c>
      <c r="J30" s="52" t="s">
        <v>12</v>
      </c>
      <c r="K30" s="54" t="s">
        <v>112</v>
      </c>
    </row>
    <row r="31" spans="2:22" ht="409.6" hidden="1" customHeight="1" thickTop="1" x14ac:dyDescent="0.2">
      <c r="B31" s="46">
        <f>+G31</f>
        <v>45323</v>
      </c>
      <c r="C31" s="17">
        <v>76</v>
      </c>
      <c r="D31" s="80">
        <v>760430</v>
      </c>
      <c r="E31" s="17">
        <v>18687676</v>
      </c>
      <c r="F31" s="18" t="s">
        <v>35</v>
      </c>
      <c r="G31" s="19">
        <v>45323</v>
      </c>
      <c r="H31" s="28" t="s">
        <v>10</v>
      </c>
      <c r="I31" s="20" t="s">
        <v>80</v>
      </c>
      <c r="J31" s="26" t="s">
        <v>23</v>
      </c>
      <c r="K31" s="63" t="s">
        <v>113</v>
      </c>
    </row>
    <row r="32" spans="2:22" ht="95.25" hidden="1" customHeight="1" x14ac:dyDescent="0.2">
      <c r="B32" s="27">
        <f>+G32</f>
        <v>45323</v>
      </c>
      <c r="C32" s="17">
        <v>76</v>
      </c>
      <c r="D32" s="80">
        <v>760520</v>
      </c>
      <c r="E32" s="17">
        <v>19099583</v>
      </c>
      <c r="F32" s="56" t="s">
        <v>53</v>
      </c>
      <c r="G32" s="19">
        <v>45323</v>
      </c>
      <c r="H32" s="28" t="s">
        <v>10</v>
      </c>
      <c r="I32" s="20" t="s">
        <v>81</v>
      </c>
      <c r="J32" s="26" t="s">
        <v>12</v>
      </c>
      <c r="K32" s="63" t="s">
        <v>114</v>
      </c>
    </row>
    <row r="33" spans="2:11" ht="57" hidden="1" customHeight="1" x14ac:dyDescent="0.2">
      <c r="B33" s="27">
        <f>+G33</f>
        <v>45334</v>
      </c>
      <c r="C33" s="16">
        <v>76</v>
      </c>
      <c r="D33" s="72">
        <v>760560</v>
      </c>
      <c r="E33" s="16">
        <v>19144956</v>
      </c>
      <c r="F33" s="58" t="s">
        <v>9</v>
      </c>
      <c r="G33" s="24">
        <v>45334</v>
      </c>
      <c r="H33" s="65" t="s">
        <v>10</v>
      </c>
      <c r="I33" s="25" t="s">
        <v>64</v>
      </c>
      <c r="J33" s="26" t="s">
        <v>12</v>
      </c>
      <c r="K33" s="22" t="s">
        <v>115</v>
      </c>
    </row>
    <row r="34" spans="2:11" ht="162.75" hidden="1" customHeight="1" thickBot="1" x14ac:dyDescent="0.25">
      <c r="B34" s="29">
        <f>+G34</f>
        <v>45330</v>
      </c>
      <c r="C34" s="30">
        <v>76</v>
      </c>
      <c r="D34" s="96">
        <v>760600</v>
      </c>
      <c r="E34" s="30">
        <v>19129718</v>
      </c>
      <c r="F34" s="59" t="s">
        <v>32</v>
      </c>
      <c r="G34" s="50">
        <v>45330</v>
      </c>
      <c r="H34" s="67" t="s">
        <v>10</v>
      </c>
      <c r="I34" s="60" t="s">
        <v>65</v>
      </c>
      <c r="J34" s="34" t="s">
        <v>12</v>
      </c>
      <c r="K34" s="64" t="s">
        <v>116</v>
      </c>
    </row>
    <row r="35" spans="2:11" ht="76.5" hidden="1" x14ac:dyDescent="0.2">
      <c r="B35" s="46">
        <f t="shared" ref="B35:B39" si="1">+G35</f>
        <v>45356</v>
      </c>
      <c r="C35" s="17">
        <v>76</v>
      </c>
      <c r="D35" s="80">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72">
        <v>764470</v>
      </c>
      <c r="E36" s="16">
        <v>19237905</v>
      </c>
      <c r="F36" s="58" t="s">
        <v>61</v>
      </c>
      <c r="G36" s="24">
        <v>45356</v>
      </c>
      <c r="H36" s="65" t="s">
        <v>10</v>
      </c>
      <c r="I36" s="25" t="s">
        <v>68</v>
      </c>
      <c r="J36" s="26" t="s">
        <v>12</v>
      </c>
      <c r="K36" s="22" t="s">
        <v>83</v>
      </c>
    </row>
    <row r="37" spans="2:11" ht="93.75" hidden="1" customHeight="1" x14ac:dyDescent="0.2">
      <c r="B37" s="27">
        <f t="shared" si="1"/>
        <v>45362</v>
      </c>
      <c r="C37" s="16">
        <v>76</v>
      </c>
      <c r="D37" s="72">
        <v>761470</v>
      </c>
      <c r="E37" s="16">
        <v>19259476</v>
      </c>
      <c r="F37" s="58" t="s">
        <v>69</v>
      </c>
      <c r="G37" s="24">
        <v>45362</v>
      </c>
      <c r="H37" s="65" t="s">
        <v>10</v>
      </c>
      <c r="I37" s="25" t="s">
        <v>70</v>
      </c>
      <c r="J37" s="26" t="s">
        <v>71</v>
      </c>
      <c r="K37" s="62" t="s">
        <v>84</v>
      </c>
    </row>
    <row r="38" spans="2:11" ht="78.75" hidden="1" customHeight="1" x14ac:dyDescent="0.2">
      <c r="B38" s="27">
        <f t="shared" si="1"/>
        <v>45363</v>
      </c>
      <c r="C38" s="16">
        <v>76</v>
      </c>
      <c r="D38" s="72">
        <v>760600</v>
      </c>
      <c r="E38" s="16">
        <v>19263654</v>
      </c>
      <c r="F38" s="58" t="s">
        <v>32</v>
      </c>
      <c r="G38" s="24">
        <v>45363</v>
      </c>
      <c r="H38" s="65" t="s">
        <v>10</v>
      </c>
      <c r="I38" s="25" t="s">
        <v>72</v>
      </c>
      <c r="J38" s="26" t="s">
        <v>12</v>
      </c>
      <c r="K38" s="22" t="s">
        <v>85</v>
      </c>
    </row>
    <row r="39" spans="2:11" ht="63.75" hidden="1" x14ac:dyDescent="0.2">
      <c r="B39" s="27">
        <f t="shared" si="1"/>
        <v>45365</v>
      </c>
      <c r="C39" s="16">
        <v>76</v>
      </c>
      <c r="D39" s="72">
        <v>761340</v>
      </c>
      <c r="E39" s="16">
        <v>19203527</v>
      </c>
      <c r="F39" s="58" t="s">
        <v>73</v>
      </c>
      <c r="G39" s="24">
        <v>45365</v>
      </c>
      <c r="H39" s="65" t="s">
        <v>10</v>
      </c>
      <c r="I39" s="25" t="s">
        <v>74</v>
      </c>
      <c r="J39" s="26" t="s">
        <v>23</v>
      </c>
      <c r="K39" s="62" t="s">
        <v>86</v>
      </c>
    </row>
    <row r="40" spans="2:11" ht="65.25" hidden="1" customHeight="1" thickBot="1" x14ac:dyDescent="0.25">
      <c r="B40" s="29">
        <f>+G40</f>
        <v>45365</v>
      </c>
      <c r="C40" s="30">
        <v>76</v>
      </c>
      <c r="D40" s="96">
        <v>760170</v>
      </c>
      <c r="E40" s="30">
        <v>19272748</v>
      </c>
      <c r="F40" s="59" t="s">
        <v>26</v>
      </c>
      <c r="G40" s="50">
        <v>45365</v>
      </c>
      <c r="H40" s="67" t="s">
        <v>10</v>
      </c>
      <c r="I40" s="60" t="s">
        <v>75</v>
      </c>
      <c r="J40" s="52" t="s">
        <v>12</v>
      </c>
      <c r="K40" s="64" t="s">
        <v>87</v>
      </c>
    </row>
    <row r="41" spans="2:11" ht="66.75" hidden="1" customHeight="1" thickTop="1" x14ac:dyDescent="0.2">
      <c r="B41" s="68">
        <f t="shared" ref="B41:B94" si="2">+G41</f>
        <v>45386</v>
      </c>
      <c r="C41" s="17">
        <v>76</v>
      </c>
      <c r="D41" s="80">
        <v>760430</v>
      </c>
      <c r="E41" s="17">
        <v>19359423</v>
      </c>
      <c r="F41" s="56" t="s">
        <v>35</v>
      </c>
      <c r="G41" s="19">
        <v>45386</v>
      </c>
      <c r="H41" s="28" t="s">
        <v>10</v>
      </c>
      <c r="I41" s="20" t="s">
        <v>117</v>
      </c>
      <c r="J41" s="26" t="s">
        <v>12</v>
      </c>
      <c r="K41" s="20" t="s">
        <v>118</v>
      </c>
    </row>
    <row r="42" spans="2:11" ht="92.25" hidden="1" customHeight="1" x14ac:dyDescent="0.2">
      <c r="B42" s="69">
        <f t="shared" si="2"/>
        <v>45390</v>
      </c>
      <c r="C42" s="16">
        <v>76</v>
      </c>
      <c r="D42" s="72">
        <v>760600</v>
      </c>
      <c r="E42" s="16">
        <v>19378515</v>
      </c>
      <c r="F42" s="58" t="s">
        <v>32</v>
      </c>
      <c r="G42" s="24">
        <v>45390</v>
      </c>
      <c r="H42" s="65" t="s">
        <v>10</v>
      </c>
      <c r="I42" s="25" t="s">
        <v>119</v>
      </c>
      <c r="J42" s="44" t="s">
        <v>12</v>
      </c>
      <c r="K42" s="25" t="s">
        <v>120</v>
      </c>
    </row>
    <row r="43" spans="2:11" ht="77.25" hidden="1" customHeight="1" thickBot="1" x14ac:dyDescent="0.25">
      <c r="B43" s="70">
        <f t="shared" si="2"/>
        <v>45393</v>
      </c>
      <c r="C43" s="30">
        <v>76</v>
      </c>
      <c r="D43" s="96">
        <v>761290</v>
      </c>
      <c r="E43" s="30">
        <v>19390954</v>
      </c>
      <c r="F43" s="59" t="s">
        <v>29</v>
      </c>
      <c r="G43" s="50">
        <v>45393</v>
      </c>
      <c r="H43" s="67" t="s">
        <v>10</v>
      </c>
      <c r="I43" s="60" t="s">
        <v>121</v>
      </c>
      <c r="J43" s="52" t="s">
        <v>12</v>
      </c>
      <c r="K43" s="60" t="s">
        <v>122</v>
      </c>
    </row>
    <row r="44" spans="2:11" ht="111" hidden="1" customHeight="1" thickTop="1" x14ac:dyDescent="0.2">
      <c r="B44" s="68">
        <f t="shared" si="2"/>
        <v>45414</v>
      </c>
      <c r="C44" s="17">
        <v>76</v>
      </c>
      <c r="D44" s="80">
        <v>760780</v>
      </c>
      <c r="E44" s="17">
        <v>19474212</v>
      </c>
      <c r="F44" s="56" t="s">
        <v>123</v>
      </c>
      <c r="G44" s="19">
        <v>45414</v>
      </c>
      <c r="H44" s="28" t="s">
        <v>10</v>
      </c>
      <c r="I44" s="20" t="s">
        <v>124</v>
      </c>
      <c r="J44" s="26" t="s">
        <v>44</v>
      </c>
      <c r="K44" s="71" t="s">
        <v>125</v>
      </c>
    </row>
    <row r="45" spans="2:11" ht="38.25" hidden="1" x14ac:dyDescent="0.2">
      <c r="B45" s="27">
        <f t="shared" si="2"/>
        <v>45419</v>
      </c>
      <c r="C45" s="72">
        <v>76</v>
      </c>
      <c r="D45" s="73">
        <v>760270</v>
      </c>
      <c r="E45" s="72">
        <v>19494543</v>
      </c>
      <c r="F45" s="74" t="s">
        <v>126</v>
      </c>
      <c r="G45" s="75">
        <v>45419</v>
      </c>
      <c r="H45" s="76" t="s">
        <v>10</v>
      </c>
      <c r="I45" s="77" t="s">
        <v>127</v>
      </c>
      <c r="J45" s="78" t="s">
        <v>12</v>
      </c>
      <c r="K45" s="79" t="s">
        <v>128</v>
      </c>
    </row>
    <row r="46" spans="2:11" ht="65.25" hidden="1" customHeight="1" x14ac:dyDescent="0.2">
      <c r="B46" s="27">
        <f t="shared" si="2"/>
        <v>45428</v>
      </c>
      <c r="C46" s="72">
        <v>76</v>
      </c>
      <c r="D46" s="73">
        <v>760660</v>
      </c>
      <c r="E46" s="72">
        <v>19531992</v>
      </c>
      <c r="F46" s="74" t="s">
        <v>129</v>
      </c>
      <c r="G46" s="75">
        <v>45428</v>
      </c>
      <c r="H46" s="76" t="s">
        <v>10</v>
      </c>
      <c r="I46" s="79" t="s">
        <v>130</v>
      </c>
      <c r="J46" s="78" t="s">
        <v>44</v>
      </c>
      <c r="K46" s="79" t="s">
        <v>131</v>
      </c>
    </row>
    <row r="47" spans="2:11" ht="171.75" hidden="1" customHeight="1" x14ac:dyDescent="0.2">
      <c r="B47" s="27">
        <f t="shared" si="2"/>
        <v>45440</v>
      </c>
      <c r="C47" s="72">
        <v>76</v>
      </c>
      <c r="D47" s="73">
        <v>760580</v>
      </c>
      <c r="E47" s="72">
        <v>19621627</v>
      </c>
      <c r="F47" s="74" t="s">
        <v>18</v>
      </c>
      <c r="G47" s="75">
        <v>45440</v>
      </c>
      <c r="H47" s="76" t="s">
        <v>10</v>
      </c>
      <c r="I47" s="77" t="s">
        <v>132</v>
      </c>
      <c r="J47" s="78" t="s">
        <v>133</v>
      </c>
      <c r="K47" s="79" t="s">
        <v>134</v>
      </c>
    </row>
    <row r="48" spans="2:11" ht="184.5" hidden="1" customHeight="1" thickBot="1" x14ac:dyDescent="0.25">
      <c r="B48" s="29">
        <f t="shared" si="2"/>
        <v>45440</v>
      </c>
      <c r="C48" s="96">
        <v>76</v>
      </c>
      <c r="D48" s="96">
        <v>760600</v>
      </c>
      <c r="E48" s="96">
        <v>19621646</v>
      </c>
      <c r="F48" s="98" t="s">
        <v>135</v>
      </c>
      <c r="G48" s="99">
        <v>45440</v>
      </c>
      <c r="H48" s="100" t="s">
        <v>10</v>
      </c>
      <c r="I48" s="101" t="s">
        <v>136</v>
      </c>
      <c r="J48" s="102" t="s">
        <v>133</v>
      </c>
      <c r="K48" s="103" t="s">
        <v>134</v>
      </c>
    </row>
    <row r="49" spans="2:11" ht="159" hidden="1" customHeight="1" thickTop="1" x14ac:dyDescent="0.2">
      <c r="B49" s="46">
        <f t="shared" si="2"/>
        <v>45456</v>
      </c>
      <c r="C49" s="80">
        <v>76</v>
      </c>
      <c r="D49" s="80">
        <v>760600</v>
      </c>
      <c r="E49" s="80">
        <v>19700431</v>
      </c>
      <c r="F49" s="82" t="s">
        <v>135</v>
      </c>
      <c r="G49" s="83">
        <v>45456</v>
      </c>
      <c r="H49" s="84" t="s">
        <v>10</v>
      </c>
      <c r="I49" s="85" t="s">
        <v>137</v>
      </c>
      <c r="J49" s="86" t="s">
        <v>138</v>
      </c>
      <c r="K49" s="85" t="s">
        <v>139</v>
      </c>
    </row>
    <row r="50" spans="2:11" ht="358.5" hidden="1" customHeight="1" x14ac:dyDescent="0.2">
      <c r="B50" s="27">
        <f t="shared" si="2"/>
        <v>45464</v>
      </c>
      <c r="C50" s="72">
        <v>76</v>
      </c>
      <c r="D50" s="73">
        <v>760270</v>
      </c>
      <c r="E50" s="72">
        <v>19739434</v>
      </c>
      <c r="F50" s="87" t="s">
        <v>126</v>
      </c>
      <c r="G50" s="75">
        <v>45464</v>
      </c>
      <c r="H50" s="76" t="s">
        <v>10</v>
      </c>
      <c r="I50" s="79" t="s">
        <v>144</v>
      </c>
      <c r="J50" s="78" t="s">
        <v>140</v>
      </c>
      <c r="K50" s="88" t="s">
        <v>146</v>
      </c>
    </row>
    <row r="51" spans="2:11" ht="169.5" hidden="1" customHeight="1" thickBot="1" x14ac:dyDescent="0.25">
      <c r="B51" s="89">
        <f t="shared" si="2"/>
        <v>45471</v>
      </c>
      <c r="C51" s="90">
        <v>76</v>
      </c>
      <c r="D51" s="91">
        <v>760960</v>
      </c>
      <c r="E51" s="90">
        <v>19770261</v>
      </c>
      <c r="F51" s="92" t="s">
        <v>141</v>
      </c>
      <c r="G51" s="93">
        <v>45471</v>
      </c>
      <c r="H51" s="94" t="s">
        <v>10</v>
      </c>
      <c r="I51" s="104" t="s">
        <v>143</v>
      </c>
      <c r="J51" s="95" t="s">
        <v>142</v>
      </c>
      <c r="K51" s="105" t="s">
        <v>145</v>
      </c>
    </row>
    <row r="52" spans="2:11" ht="300" hidden="1" customHeight="1" thickTop="1" x14ac:dyDescent="0.2">
      <c r="B52" s="27">
        <f t="shared" si="2"/>
        <v>45476</v>
      </c>
      <c r="C52" s="72">
        <v>76</v>
      </c>
      <c r="D52" s="73">
        <v>760270</v>
      </c>
      <c r="E52" s="72">
        <v>19739434</v>
      </c>
      <c r="F52" s="87" t="s">
        <v>126</v>
      </c>
      <c r="G52" s="75">
        <v>45476</v>
      </c>
      <c r="H52" s="76" t="s">
        <v>10</v>
      </c>
      <c r="I52" s="79" t="s">
        <v>144</v>
      </c>
      <c r="J52" s="106" t="s">
        <v>140</v>
      </c>
      <c r="K52" s="107" t="s">
        <v>147</v>
      </c>
    </row>
    <row r="53" spans="2:11" ht="66" hidden="1" customHeight="1" x14ac:dyDescent="0.2">
      <c r="B53" s="27">
        <f t="shared" si="2"/>
        <v>45481</v>
      </c>
      <c r="C53" s="72">
        <v>76</v>
      </c>
      <c r="D53" s="73">
        <v>763330</v>
      </c>
      <c r="E53" s="72">
        <v>19807559</v>
      </c>
      <c r="F53" s="87" t="s">
        <v>148</v>
      </c>
      <c r="G53" s="75">
        <v>45481</v>
      </c>
      <c r="H53" s="76" t="s">
        <v>10</v>
      </c>
      <c r="I53" s="79" t="s">
        <v>149</v>
      </c>
      <c r="J53" s="78" t="s">
        <v>48</v>
      </c>
      <c r="K53" s="108" t="s">
        <v>150</v>
      </c>
    </row>
    <row r="54" spans="2:11" ht="56.25" hidden="1" customHeight="1" x14ac:dyDescent="0.2">
      <c r="B54" s="27">
        <f t="shared" si="2"/>
        <v>45481</v>
      </c>
      <c r="C54" s="72">
        <v>76</v>
      </c>
      <c r="D54" s="73">
        <v>760710</v>
      </c>
      <c r="E54" s="72">
        <v>19808291</v>
      </c>
      <c r="F54" s="74" t="s">
        <v>55</v>
      </c>
      <c r="G54" s="75">
        <v>45481</v>
      </c>
      <c r="H54" s="76" t="s">
        <v>10</v>
      </c>
      <c r="I54" s="77" t="s">
        <v>151</v>
      </c>
      <c r="J54" s="78" t="s">
        <v>25</v>
      </c>
      <c r="K54" s="108" t="s">
        <v>152</v>
      </c>
    </row>
    <row r="55" spans="2:11" ht="312" hidden="1" customHeight="1" x14ac:dyDescent="0.2">
      <c r="B55" s="27">
        <f>+G55</f>
        <v>45484</v>
      </c>
      <c r="C55" s="72">
        <v>76</v>
      </c>
      <c r="D55" s="73">
        <v>760960</v>
      </c>
      <c r="E55" s="72">
        <v>19770261</v>
      </c>
      <c r="F55" s="74" t="s">
        <v>141</v>
      </c>
      <c r="G55" s="75">
        <v>45484</v>
      </c>
      <c r="H55" s="76" t="s">
        <v>10</v>
      </c>
      <c r="I55" s="79" t="s">
        <v>153</v>
      </c>
      <c r="J55" s="78" t="s">
        <v>154</v>
      </c>
      <c r="K55" s="109" t="s">
        <v>155</v>
      </c>
    </row>
    <row r="56" spans="2:11" ht="101.25" hidden="1" customHeight="1" x14ac:dyDescent="0.2">
      <c r="B56" s="46">
        <f>+G56</f>
        <v>45484</v>
      </c>
      <c r="C56" s="80">
        <v>76</v>
      </c>
      <c r="D56" s="81">
        <v>760790</v>
      </c>
      <c r="E56" s="80">
        <v>19822651</v>
      </c>
      <c r="F56" s="82" t="s">
        <v>156</v>
      </c>
      <c r="G56" s="83">
        <v>45484</v>
      </c>
      <c r="H56" s="84" t="s">
        <v>10</v>
      </c>
      <c r="I56" s="85" t="s">
        <v>157</v>
      </c>
      <c r="J56" s="86" t="s">
        <v>158</v>
      </c>
      <c r="K56" s="110" t="s">
        <v>159</v>
      </c>
    </row>
    <row r="57" spans="2:11" ht="136.5" hidden="1" customHeight="1" x14ac:dyDescent="0.2">
      <c r="B57" s="27">
        <f t="shared" si="2"/>
        <v>45485</v>
      </c>
      <c r="C57" s="72">
        <v>76</v>
      </c>
      <c r="D57" s="73">
        <v>760960</v>
      </c>
      <c r="E57" s="72">
        <v>19828201</v>
      </c>
      <c r="F57" s="74" t="s">
        <v>141</v>
      </c>
      <c r="G57" s="75">
        <v>45485</v>
      </c>
      <c r="H57" s="76" t="s">
        <v>10</v>
      </c>
      <c r="I57" s="79" t="s">
        <v>160</v>
      </c>
      <c r="J57" s="78" t="s">
        <v>161</v>
      </c>
      <c r="K57" s="108" t="s">
        <v>162</v>
      </c>
    </row>
    <row r="58" spans="2:11" ht="66" hidden="1" customHeight="1" x14ac:dyDescent="0.2">
      <c r="B58" s="27">
        <f t="shared" si="2"/>
        <v>45490</v>
      </c>
      <c r="C58" s="72">
        <v>76</v>
      </c>
      <c r="D58" s="73">
        <v>760960</v>
      </c>
      <c r="E58" s="72">
        <v>19846615</v>
      </c>
      <c r="F58" s="74" t="s">
        <v>141</v>
      </c>
      <c r="G58" s="75">
        <v>45490</v>
      </c>
      <c r="H58" s="76" t="s">
        <v>10</v>
      </c>
      <c r="I58" s="79" t="s">
        <v>163</v>
      </c>
      <c r="J58" s="78" t="s">
        <v>48</v>
      </c>
      <c r="K58" s="109" t="s">
        <v>164</v>
      </c>
    </row>
    <row r="59" spans="2:11" ht="88.5" hidden="1" customHeight="1" x14ac:dyDescent="0.2">
      <c r="B59" s="27">
        <f t="shared" si="2"/>
        <v>45503</v>
      </c>
      <c r="C59" s="72">
        <v>76</v>
      </c>
      <c r="D59" s="73">
        <v>760640</v>
      </c>
      <c r="E59" s="72">
        <v>19901563</v>
      </c>
      <c r="F59" s="74" t="s">
        <v>165</v>
      </c>
      <c r="G59" s="75">
        <v>45503</v>
      </c>
      <c r="H59" s="76" t="s">
        <v>10</v>
      </c>
      <c r="I59" s="77" t="s">
        <v>166</v>
      </c>
      <c r="J59" s="78" t="s">
        <v>167</v>
      </c>
      <c r="K59" s="109" t="s">
        <v>168</v>
      </c>
    </row>
    <row r="60" spans="2:11" ht="78" hidden="1" customHeight="1" x14ac:dyDescent="0.2">
      <c r="B60" s="27">
        <f t="shared" si="2"/>
        <v>45504</v>
      </c>
      <c r="C60" s="72">
        <v>76</v>
      </c>
      <c r="D60" s="80">
        <v>760110</v>
      </c>
      <c r="E60" s="72">
        <v>19907741</v>
      </c>
      <c r="F60" s="74" t="s">
        <v>62</v>
      </c>
      <c r="G60" s="75">
        <v>45504</v>
      </c>
      <c r="H60" s="76" t="s">
        <v>10</v>
      </c>
      <c r="I60" s="77" t="s">
        <v>169</v>
      </c>
      <c r="J60" s="78" t="s">
        <v>161</v>
      </c>
      <c r="K60" s="107" t="s">
        <v>170</v>
      </c>
    </row>
    <row r="61" spans="2:11" ht="83.25" hidden="1" customHeight="1" x14ac:dyDescent="0.2">
      <c r="B61" s="27">
        <f t="shared" si="2"/>
        <v>45509</v>
      </c>
      <c r="C61" s="72">
        <v>76</v>
      </c>
      <c r="D61" s="73">
        <v>760960</v>
      </c>
      <c r="E61" s="72">
        <v>19926057</v>
      </c>
      <c r="F61" s="74" t="s">
        <v>141</v>
      </c>
      <c r="G61" s="75">
        <v>45509</v>
      </c>
      <c r="H61" s="76" t="s">
        <v>10</v>
      </c>
      <c r="I61" s="77" t="s">
        <v>171</v>
      </c>
      <c r="J61" s="78" t="s">
        <v>172</v>
      </c>
      <c r="K61" s="109" t="s">
        <v>173</v>
      </c>
    </row>
    <row r="62" spans="2:11" ht="123.75" hidden="1" customHeight="1" x14ac:dyDescent="0.2">
      <c r="B62" s="27">
        <f t="shared" si="2"/>
        <v>45510</v>
      </c>
      <c r="C62" s="72">
        <v>76</v>
      </c>
      <c r="D62" s="73">
        <v>760430</v>
      </c>
      <c r="E62" s="72">
        <v>19931418</v>
      </c>
      <c r="F62" s="74" t="s">
        <v>35</v>
      </c>
      <c r="G62" s="75">
        <v>45510</v>
      </c>
      <c r="H62" s="76" t="s">
        <v>10</v>
      </c>
      <c r="I62" s="77" t="s">
        <v>174</v>
      </c>
      <c r="J62" s="78" t="s">
        <v>20</v>
      </c>
      <c r="K62" s="107" t="s">
        <v>175</v>
      </c>
    </row>
    <row r="63" spans="2:11" ht="96" hidden="1" customHeight="1" x14ac:dyDescent="0.2">
      <c r="B63" s="27">
        <f t="shared" si="2"/>
        <v>45517</v>
      </c>
      <c r="C63" s="72">
        <v>76</v>
      </c>
      <c r="D63" s="73">
        <v>272020</v>
      </c>
      <c r="E63" s="72">
        <v>19959507</v>
      </c>
      <c r="F63" s="74" t="s">
        <v>176</v>
      </c>
      <c r="G63" s="75">
        <v>45517</v>
      </c>
      <c r="H63" s="111" t="s">
        <v>10</v>
      </c>
      <c r="I63" s="79" t="s">
        <v>177</v>
      </c>
      <c r="J63" s="78" t="s">
        <v>178</v>
      </c>
      <c r="K63" s="107" t="s">
        <v>179</v>
      </c>
    </row>
    <row r="64" spans="2:11" ht="59.25" hidden="1" customHeight="1" x14ac:dyDescent="0.2">
      <c r="B64" s="27">
        <f t="shared" si="2"/>
        <v>45517</v>
      </c>
      <c r="C64" s="72">
        <v>76</v>
      </c>
      <c r="D64" s="73">
        <v>760960</v>
      </c>
      <c r="E64" s="72">
        <v>19959945</v>
      </c>
      <c r="F64" s="74" t="s">
        <v>141</v>
      </c>
      <c r="G64" s="75">
        <v>45517</v>
      </c>
      <c r="H64" s="76" t="s">
        <v>10</v>
      </c>
      <c r="I64" s="79" t="s">
        <v>180</v>
      </c>
      <c r="J64" s="78" t="s">
        <v>161</v>
      </c>
      <c r="K64" s="107" t="s">
        <v>181</v>
      </c>
    </row>
    <row r="65" spans="2:11" ht="137.25" hidden="1" customHeight="1" x14ac:dyDescent="0.2">
      <c r="B65" s="27">
        <f t="shared" si="2"/>
        <v>45524</v>
      </c>
      <c r="C65" s="72">
        <v>76</v>
      </c>
      <c r="D65" s="73">
        <v>760170</v>
      </c>
      <c r="E65" s="72">
        <v>19981522</v>
      </c>
      <c r="F65" s="74" t="s">
        <v>26</v>
      </c>
      <c r="G65" s="75">
        <v>45524</v>
      </c>
      <c r="H65" s="76" t="s">
        <v>10</v>
      </c>
      <c r="I65" s="79" t="s">
        <v>182</v>
      </c>
      <c r="J65" s="78" t="s">
        <v>23</v>
      </c>
      <c r="K65" s="109" t="s">
        <v>183</v>
      </c>
    </row>
    <row r="66" spans="2:11" ht="38.25" hidden="1" x14ac:dyDescent="0.2">
      <c r="B66" s="27">
        <f t="shared" si="2"/>
        <v>45530</v>
      </c>
      <c r="C66" s="72">
        <v>76</v>
      </c>
      <c r="D66" s="73">
        <v>760270</v>
      </c>
      <c r="E66" s="72">
        <v>20004360</v>
      </c>
      <c r="F66" s="74" t="s">
        <v>126</v>
      </c>
      <c r="G66" s="75">
        <v>45530</v>
      </c>
      <c r="H66" s="76" t="s">
        <v>10</v>
      </c>
      <c r="I66" s="79" t="s">
        <v>184</v>
      </c>
      <c r="J66" s="78" t="s">
        <v>12</v>
      </c>
      <c r="K66" s="109" t="s">
        <v>185</v>
      </c>
    </row>
    <row r="67" spans="2:11" ht="57.75" hidden="1" customHeight="1" x14ac:dyDescent="0.2">
      <c r="B67" s="27">
        <f t="shared" si="2"/>
        <v>45530</v>
      </c>
      <c r="C67" s="72">
        <v>76</v>
      </c>
      <c r="D67" s="73">
        <v>760960</v>
      </c>
      <c r="E67" s="72">
        <v>20008374</v>
      </c>
      <c r="F67" s="74" t="s">
        <v>141</v>
      </c>
      <c r="G67" s="75">
        <v>45530</v>
      </c>
      <c r="H67" s="76" t="s">
        <v>10</v>
      </c>
      <c r="I67" s="79" t="s">
        <v>186</v>
      </c>
      <c r="J67" s="78" t="s">
        <v>167</v>
      </c>
      <c r="K67" s="109" t="s">
        <v>187</v>
      </c>
    </row>
    <row r="68" spans="2:11" ht="63" hidden="1" customHeight="1" x14ac:dyDescent="0.2">
      <c r="B68" s="27">
        <f t="shared" si="2"/>
        <v>45530</v>
      </c>
      <c r="C68" s="72">
        <v>76</v>
      </c>
      <c r="D68" s="73">
        <v>760960</v>
      </c>
      <c r="E68" s="72">
        <v>20008400</v>
      </c>
      <c r="F68" s="74" t="s">
        <v>141</v>
      </c>
      <c r="G68" s="75">
        <v>45530</v>
      </c>
      <c r="H68" s="76" t="s">
        <v>10</v>
      </c>
      <c r="I68" s="79" t="s">
        <v>188</v>
      </c>
      <c r="J68" s="78" t="s">
        <v>161</v>
      </c>
      <c r="K68" s="109" t="s">
        <v>189</v>
      </c>
    </row>
    <row r="69" spans="2:11" ht="60" hidden="1" customHeight="1" x14ac:dyDescent="0.2">
      <c r="B69" s="27">
        <f t="shared" si="2"/>
        <v>45532</v>
      </c>
      <c r="C69" s="72">
        <v>76</v>
      </c>
      <c r="D69" s="72">
        <v>760780</v>
      </c>
      <c r="E69" s="72">
        <v>20017946</v>
      </c>
      <c r="F69" s="74" t="s">
        <v>123</v>
      </c>
      <c r="G69" s="75">
        <v>45532</v>
      </c>
      <c r="H69" s="76" t="s">
        <v>10</v>
      </c>
      <c r="I69" s="79" t="s">
        <v>190</v>
      </c>
      <c r="J69" s="78" t="s">
        <v>161</v>
      </c>
      <c r="K69" s="107" t="s">
        <v>191</v>
      </c>
    </row>
    <row r="70" spans="2:11" ht="114" hidden="1" customHeight="1" thickBot="1" x14ac:dyDescent="0.2">
      <c r="B70" s="27">
        <f t="shared" si="2"/>
        <v>45533</v>
      </c>
      <c r="C70" s="72">
        <v>76</v>
      </c>
      <c r="D70" s="72">
        <v>760600</v>
      </c>
      <c r="E70" s="72">
        <v>20022615</v>
      </c>
      <c r="F70" s="74" t="s">
        <v>135</v>
      </c>
      <c r="G70" s="75">
        <v>45533</v>
      </c>
      <c r="H70" s="76" t="s">
        <v>10</v>
      </c>
      <c r="I70" s="77" t="s">
        <v>192</v>
      </c>
      <c r="J70" s="78" t="s">
        <v>44</v>
      </c>
      <c r="K70" s="109" t="s">
        <v>193</v>
      </c>
    </row>
    <row r="71" spans="2:11" ht="48.75" hidden="1" thickTop="1" x14ac:dyDescent="0.2">
      <c r="B71" s="55">
        <f t="shared" si="2"/>
        <v>45554</v>
      </c>
      <c r="C71" s="112">
        <v>76</v>
      </c>
      <c r="D71" s="112">
        <v>760410</v>
      </c>
      <c r="E71" s="112">
        <v>20108429</v>
      </c>
      <c r="F71" s="113" t="s">
        <v>194</v>
      </c>
      <c r="G71" s="114">
        <v>45554</v>
      </c>
      <c r="H71" s="115" t="s">
        <v>10</v>
      </c>
      <c r="I71" s="116" t="s">
        <v>195</v>
      </c>
      <c r="J71" s="120" t="s">
        <v>196</v>
      </c>
      <c r="K71" s="117" t="s">
        <v>197</v>
      </c>
    </row>
    <row r="72" spans="2:11" ht="90" hidden="1" thickBot="1" x14ac:dyDescent="0.25">
      <c r="B72" s="89">
        <f t="shared" si="2"/>
        <v>45562</v>
      </c>
      <c r="C72" s="90">
        <v>76</v>
      </c>
      <c r="D72" s="90">
        <v>762760</v>
      </c>
      <c r="E72" s="90">
        <v>20155465</v>
      </c>
      <c r="F72" s="92" t="s">
        <v>198</v>
      </c>
      <c r="G72" s="93">
        <v>45562</v>
      </c>
      <c r="H72" s="94" t="s">
        <v>10</v>
      </c>
      <c r="I72" s="104" t="s">
        <v>199</v>
      </c>
      <c r="J72" s="121" t="s">
        <v>44</v>
      </c>
      <c r="K72" s="118" t="s">
        <v>200</v>
      </c>
    </row>
    <row r="73" spans="2:11" ht="285.75" hidden="1" customHeight="1" thickTop="1" x14ac:dyDescent="0.2">
      <c r="B73" s="46">
        <f t="shared" si="2"/>
        <v>45568</v>
      </c>
      <c r="C73" s="80">
        <v>76</v>
      </c>
      <c r="D73" s="80">
        <v>760110</v>
      </c>
      <c r="E73" s="80">
        <v>20180046</v>
      </c>
      <c r="F73" s="82" t="s">
        <v>62</v>
      </c>
      <c r="G73" s="83">
        <v>45568</v>
      </c>
      <c r="H73" s="84" t="s">
        <v>10</v>
      </c>
      <c r="I73" s="85" t="s">
        <v>201</v>
      </c>
      <c r="J73" s="123" t="s">
        <v>202</v>
      </c>
      <c r="K73" s="110" t="s">
        <v>203</v>
      </c>
    </row>
    <row r="74" spans="2:11" ht="107.25" hidden="1" customHeight="1" x14ac:dyDescent="0.2">
      <c r="B74" s="27">
        <f t="shared" si="2"/>
        <v>45568</v>
      </c>
      <c r="C74" s="72">
        <v>76</v>
      </c>
      <c r="D74" s="73">
        <v>760270</v>
      </c>
      <c r="E74" s="72">
        <v>20179867</v>
      </c>
      <c r="F74" s="74" t="s">
        <v>126</v>
      </c>
      <c r="G74" s="75">
        <v>45568</v>
      </c>
      <c r="H74" s="76" t="s">
        <v>10</v>
      </c>
      <c r="I74" s="79" t="s">
        <v>204</v>
      </c>
      <c r="J74" s="106" t="s">
        <v>205</v>
      </c>
      <c r="K74" s="109" t="s">
        <v>222</v>
      </c>
    </row>
    <row r="75" spans="2:11" ht="61.5" hidden="1" customHeight="1" x14ac:dyDescent="0.2">
      <c r="B75" s="27">
        <f t="shared" si="2"/>
        <v>45568</v>
      </c>
      <c r="C75" s="72">
        <v>76</v>
      </c>
      <c r="D75" s="73">
        <v>760170</v>
      </c>
      <c r="E75" s="72">
        <v>20181368</v>
      </c>
      <c r="F75" s="74" t="s">
        <v>26</v>
      </c>
      <c r="G75" s="75">
        <v>45568</v>
      </c>
      <c r="H75" s="76" t="s">
        <v>10</v>
      </c>
      <c r="I75" s="77" t="s">
        <v>206</v>
      </c>
      <c r="J75" s="106" t="s">
        <v>48</v>
      </c>
      <c r="K75" s="107" t="s">
        <v>221</v>
      </c>
    </row>
    <row r="76" spans="2:11" ht="123" hidden="1" customHeight="1" x14ac:dyDescent="0.2">
      <c r="B76" s="27">
        <f t="shared" si="2"/>
        <v>45573</v>
      </c>
      <c r="C76" s="72">
        <v>76</v>
      </c>
      <c r="D76" s="73">
        <v>760960</v>
      </c>
      <c r="E76" s="72">
        <v>20202124</v>
      </c>
      <c r="F76" s="74" t="s">
        <v>141</v>
      </c>
      <c r="G76" s="75">
        <v>45573</v>
      </c>
      <c r="H76" s="76" t="s">
        <v>10</v>
      </c>
      <c r="I76" s="79" t="s">
        <v>207</v>
      </c>
      <c r="J76" s="106" t="s">
        <v>12</v>
      </c>
      <c r="K76" s="109" t="s">
        <v>208</v>
      </c>
    </row>
    <row r="77" spans="2:11" ht="74.25" hidden="1" customHeight="1" x14ac:dyDescent="0.2">
      <c r="B77" s="27">
        <f t="shared" si="2"/>
        <v>45580</v>
      </c>
      <c r="C77" s="72">
        <v>76</v>
      </c>
      <c r="D77" s="73">
        <v>760670</v>
      </c>
      <c r="E77" s="72">
        <v>20234866</v>
      </c>
      <c r="F77" s="74" t="s">
        <v>209</v>
      </c>
      <c r="G77" s="75">
        <v>45580</v>
      </c>
      <c r="H77" s="76" t="s">
        <v>10</v>
      </c>
      <c r="I77" s="79" t="s">
        <v>210</v>
      </c>
      <c r="J77" s="106" t="s">
        <v>12</v>
      </c>
      <c r="K77" s="107" t="s">
        <v>211</v>
      </c>
    </row>
    <row r="78" spans="2:11" ht="93" hidden="1" customHeight="1" x14ac:dyDescent="0.2">
      <c r="B78" s="27">
        <f t="shared" si="2"/>
        <v>45582</v>
      </c>
      <c r="C78" s="72">
        <v>76</v>
      </c>
      <c r="D78" s="73">
        <v>760470</v>
      </c>
      <c r="E78" s="72" t="s">
        <v>212</v>
      </c>
      <c r="F78" s="74" t="s">
        <v>213</v>
      </c>
      <c r="G78" s="75">
        <v>45582</v>
      </c>
      <c r="H78" s="76" t="s">
        <v>10</v>
      </c>
      <c r="I78" s="79" t="s">
        <v>214</v>
      </c>
      <c r="J78" s="106" t="s">
        <v>42</v>
      </c>
      <c r="K78" s="107" t="s">
        <v>215</v>
      </c>
    </row>
    <row r="79" spans="2:11" ht="157.5" hidden="1" customHeight="1" x14ac:dyDescent="0.2">
      <c r="B79" s="27">
        <f t="shared" si="2"/>
        <v>45583</v>
      </c>
      <c r="C79" s="72">
        <v>76</v>
      </c>
      <c r="D79" s="73">
        <v>760270</v>
      </c>
      <c r="E79" s="72">
        <v>20250381</v>
      </c>
      <c r="F79" s="74" t="s">
        <v>126</v>
      </c>
      <c r="G79" s="75">
        <v>45583</v>
      </c>
      <c r="H79" s="76" t="s">
        <v>10</v>
      </c>
      <c r="I79" s="77" t="s">
        <v>216</v>
      </c>
      <c r="J79" s="106" t="s">
        <v>44</v>
      </c>
      <c r="K79" s="107" t="s">
        <v>217</v>
      </c>
    </row>
    <row r="80" spans="2:11" ht="110.25" hidden="1" customHeight="1" thickBot="1" x14ac:dyDescent="0.25">
      <c r="B80" s="29">
        <f t="shared" si="2"/>
        <v>45583</v>
      </c>
      <c r="C80" s="96">
        <v>76</v>
      </c>
      <c r="D80" s="97">
        <v>760470</v>
      </c>
      <c r="E80" s="96">
        <v>20250407</v>
      </c>
      <c r="F80" s="98" t="s">
        <v>218</v>
      </c>
      <c r="G80" s="99">
        <v>45583</v>
      </c>
      <c r="H80" s="100" t="s">
        <v>10</v>
      </c>
      <c r="I80" s="101" t="s">
        <v>219</v>
      </c>
      <c r="J80" s="124" t="s">
        <v>44</v>
      </c>
      <c r="K80" s="122" t="s">
        <v>220</v>
      </c>
    </row>
    <row r="81" spans="2:11" ht="192" hidden="1" x14ac:dyDescent="0.2">
      <c r="B81" s="46">
        <f t="shared" si="2"/>
        <v>45600</v>
      </c>
      <c r="C81" s="80">
        <v>76</v>
      </c>
      <c r="D81" s="80">
        <v>760600</v>
      </c>
      <c r="E81" s="80">
        <v>20331500</v>
      </c>
      <c r="F81" s="82" t="s">
        <v>135</v>
      </c>
      <c r="G81" s="83">
        <v>45600</v>
      </c>
      <c r="H81" s="84" t="s">
        <v>10</v>
      </c>
      <c r="I81" s="85" t="s">
        <v>223</v>
      </c>
      <c r="J81" s="123" t="s">
        <v>224</v>
      </c>
      <c r="K81" s="125" t="s">
        <v>225</v>
      </c>
    </row>
    <row r="82" spans="2:11" ht="76.5" hidden="1" x14ac:dyDescent="0.2">
      <c r="B82" s="46">
        <f t="shared" si="2"/>
        <v>45630</v>
      </c>
      <c r="C82" s="80">
        <v>76</v>
      </c>
      <c r="D82" s="80">
        <v>760780</v>
      </c>
      <c r="E82" s="80">
        <v>20464770</v>
      </c>
      <c r="F82" s="82" t="s">
        <v>226</v>
      </c>
      <c r="G82" s="83">
        <v>45630</v>
      </c>
      <c r="H82" s="82" t="s">
        <v>10</v>
      </c>
      <c r="I82" s="126" t="s">
        <v>227</v>
      </c>
      <c r="J82" s="123" t="s">
        <v>228</v>
      </c>
      <c r="K82" s="126" t="s">
        <v>229</v>
      </c>
    </row>
    <row r="83" spans="2:11" ht="77.25" hidden="1" customHeight="1" x14ac:dyDescent="0.2">
      <c r="B83" s="27">
        <f t="shared" si="2"/>
        <v>45637</v>
      </c>
      <c r="C83" s="72">
        <v>76</v>
      </c>
      <c r="D83" s="72">
        <v>760660</v>
      </c>
      <c r="E83" s="72">
        <v>20490766</v>
      </c>
      <c r="F83" s="74" t="s">
        <v>129</v>
      </c>
      <c r="G83" s="75">
        <v>45637</v>
      </c>
      <c r="H83" s="74" t="s">
        <v>10</v>
      </c>
      <c r="I83" s="77" t="s">
        <v>230</v>
      </c>
      <c r="J83" s="106" t="s">
        <v>12</v>
      </c>
      <c r="K83" s="77" t="s">
        <v>231</v>
      </c>
    </row>
    <row r="84" spans="2:11" ht="89.25" hidden="1" x14ac:dyDescent="0.2">
      <c r="B84" s="27">
        <f t="shared" si="2"/>
        <v>45639</v>
      </c>
      <c r="C84" s="72">
        <v>76</v>
      </c>
      <c r="D84" s="72">
        <v>760780</v>
      </c>
      <c r="E84" s="72">
        <v>20500930</v>
      </c>
      <c r="F84" s="74" t="s">
        <v>226</v>
      </c>
      <c r="G84" s="75">
        <v>45639</v>
      </c>
      <c r="H84" s="74" t="s">
        <v>10</v>
      </c>
      <c r="I84" s="77" t="s">
        <v>232</v>
      </c>
      <c r="J84" s="106" t="s">
        <v>44</v>
      </c>
      <c r="K84" s="127" t="s">
        <v>233</v>
      </c>
    </row>
    <row r="85" spans="2:11" ht="388.5" hidden="1" customHeight="1" x14ac:dyDescent="0.2">
      <c r="B85" s="27">
        <f t="shared" si="2"/>
        <v>45644</v>
      </c>
      <c r="C85" s="72">
        <v>76</v>
      </c>
      <c r="D85" s="72">
        <v>760580</v>
      </c>
      <c r="E85" s="72">
        <v>20520842</v>
      </c>
      <c r="F85" s="74" t="s">
        <v>18</v>
      </c>
      <c r="G85" s="75">
        <v>45644</v>
      </c>
      <c r="H85" s="74" t="s">
        <v>10</v>
      </c>
      <c r="I85" s="77" t="s">
        <v>234</v>
      </c>
      <c r="J85" s="106" t="s">
        <v>44</v>
      </c>
      <c r="K85" s="77" t="s">
        <v>235</v>
      </c>
    </row>
    <row r="86" spans="2:11" ht="108.75" hidden="1" customHeight="1" x14ac:dyDescent="0.2">
      <c r="B86" s="27">
        <f t="shared" si="2"/>
        <v>45650</v>
      </c>
      <c r="C86" s="72">
        <v>76</v>
      </c>
      <c r="D86" s="72">
        <v>760420</v>
      </c>
      <c r="E86" s="72">
        <v>20542459</v>
      </c>
      <c r="F86" s="74" t="s">
        <v>14</v>
      </c>
      <c r="G86" s="75">
        <v>45650</v>
      </c>
      <c r="H86" s="74" t="s">
        <v>10</v>
      </c>
      <c r="I86" s="77" t="s">
        <v>236</v>
      </c>
      <c r="J86" s="106" t="s">
        <v>44</v>
      </c>
      <c r="K86" s="77" t="s">
        <v>237</v>
      </c>
    </row>
    <row r="87" spans="2:11" ht="114.75" hidden="1" x14ac:dyDescent="0.2">
      <c r="B87" s="27">
        <f t="shared" si="2"/>
        <v>45656</v>
      </c>
      <c r="C87" s="72">
        <v>76</v>
      </c>
      <c r="D87" s="72">
        <v>760630</v>
      </c>
      <c r="E87" s="72">
        <v>20562951</v>
      </c>
      <c r="F87" s="74" t="s">
        <v>238</v>
      </c>
      <c r="G87" s="75">
        <v>45656</v>
      </c>
      <c r="H87" s="74" t="s">
        <v>10</v>
      </c>
      <c r="I87" s="77" t="s">
        <v>239</v>
      </c>
      <c r="J87" s="106" t="s">
        <v>240</v>
      </c>
      <c r="K87" s="128" t="s">
        <v>241</v>
      </c>
    </row>
    <row r="88" spans="2:11" ht="77.25" hidden="1" customHeight="1" thickBot="1" x14ac:dyDescent="0.25">
      <c r="B88" s="29">
        <f t="shared" si="2"/>
        <v>45664</v>
      </c>
      <c r="C88" s="96">
        <v>76</v>
      </c>
      <c r="D88" s="96">
        <v>760110</v>
      </c>
      <c r="E88" s="96">
        <v>20542482</v>
      </c>
      <c r="F88" s="98" t="s">
        <v>258</v>
      </c>
      <c r="G88" s="99">
        <v>45664</v>
      </c>
      <c r="H88" s="98" t="s">
        <v>10</v>
      </c>
      <c r="I88" s="101" t="s">
        <v>242</v>
      </c>
      <c r="J88" s="124" t="s">
        <v>243</v>
      </c>
      <c r="K88" s="131" t="s">
        <v>244</v>
      </c>
    </row>
    <row r="89" spans="2:11" ht="257.25" hidden="1" customHeight="1" x14ac:dyDescent="0.2">
      <c r="B89" s="46">
        <f t="shared" si="2"/>
        <v>45691</v>
      </c>
      <c r="C89" s="80">
        <v>76</v>
      </c>
      <c r="D89" s="80">
        <v>760370</v>
      </c>
      <c r="E89" s="80">
        <v>20918206</v>
      </c>
      <c r="F89" s="82" t="s">
        <v>245</v>
      </c>
      <c r="G89" s="83">
        <v>45691</v>
      </c>
      <c r="H89" s="82" t="s">
        <v>10</v>
      </c>
      <c r="I89" s="85" t="s">
        <v>246</v>
      </c>
      <c r="J89" s="123" t="s">
        <v>247</v>
      </c>
      <c r="K89" s="130" t="s">
        <v>248</v>
      </c>
    </row>
    <row r="90" spans="2:11" ht="98.25" hidden="1" customHeight="1" x14ac:dyDescent="0.2">
      <c r="B90" s="27">
        <f t="shared" si="2"/>
        <v>45693</v>
      </c>
      <c r="C90" s="72">
        <v>76</v>
      </c>
      <c r="D90" s="72">
        <v>760580</v>
      </c>
      <c r="E90" s="72">
        <v>20927399</v>
      </c>
      <c r="F90" s="74" t="s">
        <v>18</v>
      </c>
      <c r="G90" s="75">
        <v>45693</v>
      </c>
      <c r="H90" s="74" t="s">
        <v>10</v>
      </c>
      <c r="I90" s="77" t="s">
        <v>249</v>
      </c>
      <c r="J90" s="106" t="s">
        <v>250</v>
      </c>
      <c r="K90" s="129" t="s">
        <v>251</v>
      </c>
    </row>
    <row r="91" spans="2:11" ht="127.5" hidden="1" x14ac:dyDescent="0.2">
      <c r="B91" s="27">
        <f t="shared" si="2"/>
        <v>45700</v>
      </c>
      <c r="C91" s="72">
        <v>76</v>
      </c>
      <c r="D91" s="72">
        <v>760370</v>
      </c>
      <c r="E91" s="72">
        <v>20968784</v>
      </c>
      <c r="F91" s="74" t="s">
        <v>245</v>
      </c>
      <c r="G91" s="75">
        <v>45700</v>
      </c>
      <c r="H91" s="74" t="s">
        <v>10</v>
      </c>
      <c r="I91" s="79" t="s">
        <v>252</v>
      </c>
      <c r="J91" s="106" t="s">
        <v>224</v>
      </c>
      <c r="K91" s="129" t="s">
        <v>253</v>
      </c>
    </row>
    <row r="92" spans="2:11" ht="111.75" hidden="1" customHeight="1" x14ac:dyDescent="0.2">
      <c r="B92" s="27">
        <f t="shared" si="2"/>
        <v>45700</v>
      </c>
      <c r="C92" s="72">
        <v>76</v>
      </c>
      <c r="D92" s="72">
        <v>760410</v>
      </c>
      <c r="E92" s="72">
        <v>20968887</v>
      </c>
      <c r="F92" s="74" t="s">
        <v>254</v>
      </c>
      <c r="G92" s="75">
        <v>45700</v>
      </c>
      <c r="H92" s="74" t="s">
        <v>10</v>
      </c>
      <c r="I92" s="77" t="s">
        <v>255</v>
      </c>
      <c r="J92" s="106" t="s">
        <v>256</v>
      </c>
      <c r="K92" s="129" t="s">
        <v>257</v>
      </c>
    </row>
    <row r="93" spans="2:11" ht="51" hidden="1" x14ac:dyDescent="0.2">
      <c r="B93" s="27">
        <f t="shared" si="2"/>
        <v>45701</v>
      </c>
      <c r="C93" s="72">
        <v>76</v>
      </c>
      <c r="D93" s="72">
        <v>760110</v>
      </c>
      <c r="E93" s="72">
        <v>20973041</v>
      </c>
      <c r="F93" s="74" t="s">
        <v>258</v>
      </c>
      <c r="G93" s="75">
        <v>45701</v>
      </c>
      <c r="H93" s="74" t="s">
        <v>10</v>
      </c>
      <c r="I93" s="77" t="s">
        <v>259</v>
      </c>
      <c r="J93" s="106" t="s">
        <v>260</v>
      </c>
      <c r="K93" s="129" t="s">
        <v>261</v>
      </c>
    </row>
    <row r="94" spans="2:11" ht="204.75" hidden="1" thickBot="1" x14ac:dyDescent="0.25">
      <c r="B94" s="29">
        <f t="shared" si="2"/>
        <v>45705</v>
      </c>
      <c r="C94" s="96">
        <v>76</v>
      </c>
      <c r="D94" s="96">
        <v>760430</v>
      </c>
      <c r="E94" s="96">
        <v>20989921</v>
      </c>
      <c r="F94" s="98" t="s">
        <v>35</v>
      </c>
      <c r="G94" s="99">
        <v>45705</v>
      </c>
      <c r="H94" s="98" t="s">
        <v>10</v>
      </c>
      <c r="I94" s="103" t="s">
        <v>262</v>
      </c>
      <c r="J94" s="124" t="s">
        <v>263</v>
      </c>
      <c r="K94" s="132" t="s">
        <v>264</v>
      </c>
    </row>
    <row r="95" spans="2:11" ht="117" hidden="1" customHeight="1" x14ac:dyDescent="0.2">
      <c r="B95" s="27">
        <v>45722</v>
      </c>
      <c r="C95" s="72">
        <v>76</v>
      </c>
      <c r="D95" s="134">
        <v>760420</v>
      </c>
      <c r="E95" s="72">
        <v>21089433</v>
      </c>
      <c r="F95" s="87" t="s">
        <v>14</v>
      </c>
      <c r="G95" s="75">
        <v>45722</v>
      </c>
      <c r="H95" s="74" t="s">
        <v>10</v>
      </c>
      <c r="I95" s="79" t="s">
        <v>265</v>
      </c>
      <c r="J95" s="106" t="s">
        <v>266</v>
      </c>
      <c r="K95" s="129" t="s">
        <v>267</v>
      </c>
    </row>
    <row r="96" spans="2:11" ht="76.5" hidden="1" x14ac:dyDescent="0.2">
      <c r="B96" s="27">
        <v>45733</v>
      </c>
      <c r="C96" s="72">
        <v>76</v>
      </c>
      <c r="D96" s="134">
        <v>760170</v>
      </c>
      <c r="E96" s="72">
        <v>21150705</v>
      </c>
      <c r="F96" s="87" t="s">
        <v>26</v>
      </c>
      <c r="G96" s="75">
        <v>45733</v>
      </c>
      <c r="H96" s="74" t="s">
        <v>10</v>
      </c>
      <c r="I96" s="77" t="s">
        <v>268</v>
      </c>
      <c r="J96" s="106" t="s">
        <v>269</v>
      </c>
      <c r="K96" s="129" t="s">
        <v>270</v>
      </c>
    </row>
    <row r="97" spans="2:11" ht="90" hidden="1" customHeight="1" x14ac:dyDescent="0.2">
      <c r="B97" s="27">
        <v>45733</v>
      </c>
      <c r="C97" s="72">
        <v>76</v>
      </c>
      <c r="D97" s="134">
        <v>764100</v>
      </c>
      <c r="E97" s="72">
        <v>21150734</v>
      </c>
      <c r="F97" s="87" t="s">
        <v>271</v>
      </c>
      <c r="G97" s="75">
        <v>45733</v>
      </c>
      <c r="H97" s="74" t="s">
        <v>10</v>
      </c>
      <c r="I97" s="77" t="s">
        <v>272</v>
      </c>
      <c r="J97" s="106" t="s">
        <v>269</v>
      </c>
      <c r="K97" s="129" t="s">
        <v>273</v>
      </c>
    </row>
    <row r="98" spans="2:11" ht="111" hidden="1" customHeight="1" x14ac:dyDescent="0.2">
      <c r="B98" s="27">
        <v>45733</v>
      </c>
      <c r="C98" s="72">
        <v>76</v>
      </c>
      <c r="D98" s="134">
        <v>760600</v>
      </c>
      <c r="E98" s="72">
        <v>21150751</v>
      </c>
      <c r="F98" s="87" t="s">
        <v>274</v>
      </c>
      <c r="G98" s="75">
        <v>45733</v>
      </c>
      <c r="H98" s="74" t="s">
        <v>10</v>
      </c>
      <c r="I98" s="77" t="s">
        <v>275</v>
      </c>
      <c r="J98" s="106" t="s">
        <v>276</v>
      </c>
      <c r="K98" s="129" t="s">
        <v>277</v>
      </c>
    </row>
    <row r="99" spans="2:11" ht="150" hidden="1" customHeight="1" x14ac:dyDescent="0.2">
      <c r="B99" s="27">
        <v>45737</v>
      </c>
      <c r="C99" s="72">
        <v>76</v>
      </c>
      <c r="D99" s="134">
        <v>760170</v>
      </c>
      <c r="E99" s="72">
        <v>21169301</v>
      </c>
      <c r="F99" s="87" t="s">
        <v>26</v>
      </c>
      <c r="G99" s="75">
        <v>45737</v>
      </c>
      <c r="H99" s="74" t="s">
        <v>10</v>
      </c>
      <c r="I99" s="79" t="s">
        <v>278</v>
      </c>
      <c r="J99" s="106" t="s">
        <v>52</v>
      </c>
      <c r="K99" s="135" t="s">
        <v>279</v>
      </c>
    </row>
    <row r="100" spans="2:11" ht="141" hidden="1" thickBot="1" x14ac:dyDescent="0.25">
      <c r="B100" s="29">
        <v>45742</v>
      </c>
      <c r="C100" s="96">
        <v>76</v>
      </c>
      <c r="D100" s="136">
        <v>760580</v>
      </c>
      <c r="E100" s="96">
        <v>21193644</v>
      </c>
      <c r="F100" s="137" t="s">
        <v>18</v>
      </c>
      <c r="G100" s="99">
        <v>45742</v>
      </c>
      <c r="H100" s="98" t="s">
        <v>10</v>
      </c>
      <c r="I100" s="103" t="s">
        <v>280</v>
      </c>
      <c r="J100" s="124" t="s">
        <v>281</v>
      </c>
      <c r="K100" s="138" t="s">
        <v>282</v>
      </c>
    </row>
    <row r="101" spans="2:11" ht="75" hidden="1" customHeight="1" x14ac:dyDescent="0.2">
      <c r="B101" s="46">
        <f t="shared" ref="B101:B107" si="3">+G101</f>
        <v>45748</v>
      </c>
      <c r="C101" s="80">
        <v>76</v>
      </c>
      <c r="D101" s="139">
        <v>760580</v>
      </c>
      <c r="E101" s="80">
        <v>21219578</v>
      </c>
      <c r="F101" s="140" t="s">
        <v>18</v>
      </c>
      <c r="G101" s="83">
        <v>45748</v>
      </c>
      <c r="H101" s="82" t="s">
        <v>10</v>
      </c>
      <c r="I101" s="85" t="s">
        <v>283</v>
      </c>
      <c r="J101" s="123" t="s">
        <v>247</v>
      </c>
      <c r="K101" s="130" t="s">
        <v>284</v>
      </c>
    </row>
    <row r="102" spans="2:11" ht="61.5" hidden="1" customHeight="1" x14ac:dyDescent="0.2">
      <c r="B102" s="27">
        <f t="shared" si="3"/>
        <v>45755</v>
      </c>
      <c r="C102" s="72">
        <v>76</v>
      </c>
      <c r="D102" s="134">
        <v>760580</v>
      </c>
      <c r="E102" s="72">
        <v>21249140</v>
      </c>
      <c r="F102" s="87" t="s">
        <v>18</v>
      </c>
      <c r="G102" s="75">
        <v>45755</v>
      </c>
      <c r="H102" s="74" t="s">
        <v>10</v>
      </c>
      <c r="I102" s="79" t="s">
        <v>285</v>
      </c>
      <c r="J102" s="106" t="s">
        <v>133</v>
      </c>
      <c r="K102" s="141" t="s">
        <v>286</v>
      </c>
    </row>
    <row r="103" spans="2:11" ht="119.25" hidden="1" customHeight="1" x14ac:dyDescent="0.2">
      <c r="B103" s="27">
        <f t="shared" si="3"/>
        <v>45756</v>
      </c>
      <c r="C103" s="72">
        <v>76</v>
      </c>
      <c r="D103" s="134">
        <v>760580</v>
      </c>
      <c r="E103" s="72">
        <v>21251033</v>
      </c>
      <c r="F103" s="87" t="s">
        <v>18</v>
      </c>
      <c r="G103" s="75">
        <v>45756</v>
      </c>
      <c r="H103" s="74" t="s">
        <v>10</v>
      </c>
      <c r="I103" s="79" t="s">
        <v>287</v>
      </c>
      <c r="J103" s="106" t="s">
        <v>247</v>
      </c>
      <c r="K103" s="129" t="s">
        <v>288</v>
      </c>
    </row>
    <row r="104" spans="2:11" ht="94.5" hidden="1" customHeight="1" x14ac:dyDescent="0.2">
      <c r="B104" s="27">
        <f t="shared" si="3"/>
        <v>45757</v>
      </c>
      <c r="C104" s="72">
        <v>76</v>
      </c>
      <c r="D104" s="134">
        <v>760940</v>
      </c>
      <c r="E104" s="72">
        <v>21258016</v>
      </c>
      <c r="F104" s="87" t="s">
        <v>289</v>
      </c>
      <c r="G104" s="75">
        <v>45757</v>
      </c>
      <c r="H104" s="74" t="s">
        <v>10</v>
      </c>
      <c r="I104" s="79" t="s">
        <v>290</v>
      </c>
      <c r="J104" s="106" t="s">
        <v>291</v>
      </c>
      <c r="K104" s="129" t="s">
        <v>292</v>
      </c>
    </row>
    <row r="105" spans="2:11" ht="59.25" hidden="1" customHeight="1" thickBot="1" x14ac:dyDescent="0.25">
      <c r="B105" s="29">
        <f t="shared" si="3"/>
        <v>45770</v>
      </c>
      <c r="C105" s="96">
        <v>76</v>
      </c>
      <c r="D105" s="136">
        <v>760110</v>
      </c>
      <c r="E105" s="96">
        <v>20973041</v>
      </c>
      <c r="F105" s="137" t="s">
        <v>258</v>
      </c>
      <c r="G105" s="99">
        <v>45770</v>
      </c>
      <c r="H105" s="98" t="s">
        <v>10</v>
      </c>
      <c r="I105" s="101" t="s">
        <v>259</v>
      </c>
      <c r="J105" s="124" t="s">
        <v>293</v>
      </c>
      <c r="K105" s="132" t="s">
        <v>294</v>
      </c>
    </row>
    <row r="106" spans="2:11" ht="181.5" customHeight="1" x14ac:dyDescent="0.2">
      <c r="B106" s="46">
        <f t="shared" si="3"/>
        <v>45793</v>
      </c>
      <c r="C106" s="80">
        <v>76</v>
      </c>
      <c r="D106" s="139">
        <f>VLOOKUP(F106,'[1]Chantier La Poste'!$B$2:$C$923,2,FALSE)</f>
        <v>760170</v>
      </c>
      <c r="E106" s="142">
        <v>21401957</v>
      </c>
      <c r="F106" s="140" t="s">
        <v>295</v>
      </c>
      <c r="G106" s="83">
        <v>45793</v>
      </c>
      <c r="H106" s="82" t="s">
        <v>10</v>
      </c>
      <c r="I106" s="85" t="s">
        <v>296</v>
      </c>
      <c r="J106" s="123" t="s">
        <v>52</v>
      </c>
      <c r="K106" s="130" t="s">
        <v>297</v>
      </c>
    </row>
    <row r="107" spans="2:11" ht="116.25" customHeight="1" thickBot="1" x14ac:dyDescent="0.25">
      <c r="B107" s="29">
        <f t="shared" si="3"/>
        <v>45805</v>
      </c>
      <c r="C107" s="96">
        <v>76</v>
      </c>
      <c r="D107" s="136">
        <f>VLOOKUP(F107,'[1]Chantier La Poste'!$B$2:$C$923,2,FALSE)</f>
        <v>760660</v>
      </c>
      <c r="E107" s="143" t="s">
        <v>298</v>
      </c>
      <c r="F107" s="137" t="s">
        <v>129</v>
      </c>
      <c r="G107" s="99">
        <v>45805</v>
      </c>
      <c r="H107" s="98" t="s">
        <v>10</v>
      </c>
      <c r="I107" s="103" t="s">
        <v>299</v>
      </c>
      <c r="J107" s="124" t="s">
        <v>300</v>
      </c>
      <c r="K107" s="138" t="s">
        <v>301</v>
      </c>
    </row>
    <row r="108" spans="2:11" ht="13.5" thickTop="1" x14ac:dyDescent="0.2"/>
  </sheetData>
  <autoFilter ref="B3:K107" xr:uid="{A296DA48-0CCC-4308-B8C6-F90541CB4FD0}">
    <filterColumn colId="0">
      <filters>
        <dateGroupItem year="2025" month="5"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R6F4DP5YXM3J-1091299435-579546</_dlc_DocId>
    <_dlc_DocIdUrl xmlns="d39b6887-d5d2-48b1-8c32-18845e2671f6">
      <Url>https://c90156464.sharepoint.com/sites/DREUX/_layouts/15/DocIdRedir.aspx?ID=R6F4DP5YXM3J-1091299435-579546</Url>
      <Description>R6F4DP5YXM3J-1091299435-579546</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94E4F1-C67D-428B-AD36-2F420CF9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4.xml><?xml version="1.0" encoding="utf-8"?>
<ds:datastoreItem xmlns:ds="http://schemas.openxmlformats.org/officeDocument/2006/customXml" ds:itemID="{3C20F277-7A34-4F5E-9448-4B76A66828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05-25 -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2025-06-05T09:50:23Z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033b9d70-5a49-4f0b-8909-ebdda1473947</vt:lpwstr>
  </property>
  <property fmtid="{D5CDD505-2E9C-101B-9397-08002B2CF9AE}" pid="4" name="MediaServiceImageTags">
    <vt:lpwstr/>
  </property>
</Properties>
</file>