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6-25 Tbl Incidents GU DI DEPT 27-76/"/>
    </mc:Choice>
  </mc:AlternateContent>
  <xr:revisionPtr revIDLastSave="330" documentId="13_ncr:1_{C876EB20-4C69-4C04-BA59-7C0CB4D5387D}" xr6:coauthVersionLast="47" xr6:coauthVersionMax="47" xr10:uidLastSave="{6BE1FA91-9C9F-482F-A31A-9E90732035F8}"/>
  <bookViews>
    <workbookView xWindow="-120" yWindow="-120" windowWidth="29040" windowHeight="15720" xr2:uid="{EDD9DCA6-CE1A-4FD5-8227-8A355F7605C4}"/>
  </bookViews>
  <sheets>
    <sheet name="06-25 - DI DPT 76" sheetId="1" r:id="rId1"/>
  </sheets>
  <externalReferences>
    <externalReference r:id="rId2"/>
  </externalReferences>
  <definedNames>
    <definedName name="_xlnm._FilterDatabase" localSheetId="0" hidden="1">'06-25 - DI DPT 76'!$B$3:$K$113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7" i="1" l="1"/>
  <c r="B107" i="1"/>
  <c r="D106" i="1"/>
  <c r="B106" i="1"/>
  <c r="B105" i="1"/>
  <c r="B104" i="1"/>
  <c r="B103" i="1"/>
  <c r="B102" i="1"/>
  <c r="B101"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52" i="1"/>
  <c r="B60" i="1"/>
  <c r="B59" i="1"/>
  <c r="B58" i="1"/>
  <c r="B57" i="1"/>
  <c r="B56" i="1"/>
  <c r="B55" i="1"/>
  <c r="B54" i="1"/>
  <c r="B53"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<sst xmlns="http://schemas.openxmlformats.org/spreadsheetml/2006/main" count="566" uniqueCount="322">
  <si>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</si>
  <si>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</si>
  <si>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</si>
  <si>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</si>
  <si>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</si>
  <si>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</si>
  <si>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</si>
  <si>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</si>
  <si>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</si>
  <si>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</si>
  <si>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</si>
  <si>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</si>
  <si>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</si>
  <si>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</si>
  <si>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</si>
  <si>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</si>
  <si>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</si>
  <si>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</si>
  <si>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</si>
  <si>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</si>
  <si>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</si>
  <si>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</si>
  <si>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</si>
  <si>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</si>
  <si>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</si>
  <si>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</si>
  <si>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</si>
  <si>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</si>
  <si>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</si>
  <si>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</si>
  <si>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</si>
  <si>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</si>
  <si>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</si>
  <si>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</si>
  <si>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</si>
  <si>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</si>
  <si>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</si>
  <si>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</si>
  <si>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</si>
  <si>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</si>
  <si>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</si>
  <si>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</si>
  <si>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</si>
  <si>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</si>
  <si>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</si>
  <si>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</si>
  <si>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</si>
  <si>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</si>
  <si>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</si>
  <si>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</si>
  <si>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</si>
  <si>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</si>
  <si>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</si>
  <si>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</si>
  <si>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</si>
  <si>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</si>
  <si>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</si>
  <si>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</si>
  <si>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</si>
  <si>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</si>
  <si>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</si>
  <si>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</si>
  <si>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</si>
  <si>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</si>
  <si>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</si>
  <si>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</si>
  <si>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</si>
  <si>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</si>
  <si>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</si>
  <si>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</si>
  <si>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</si>
  <si>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</si>
  <si>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</si>
  <si>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</si>
  <si>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</si>
  <si>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</si>
  <si>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</si>
  <si>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</si>
  <si>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</si>
  <si>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</si>
  <si>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</si>
  <si>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</si>
  <si>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</si>
  <si>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</si>
  <si>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</si>
  <si>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</si>
  <si>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</si>
  <si>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</si>
  <si>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</si>
  <si>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</si>
  <si>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</si>
  <si>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</si>
  <si>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</si>
  <si>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</si>
  <si>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</si>
  <si>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</si>
  <si>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</si>
  <si>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</si>
  <si>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</si>
  <si>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</si>
  <si>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</si>
  <si>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</si>
  <si>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</si>
  <si>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</si>
  <si>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</si>
  <si>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</si>
  <si>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</si>
  <si>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</si>
  <si>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</si>
  <si>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</si>
  <si>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</si>
  <si>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</si>
  <si>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</si>
  <si>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</si>
  <si>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</si>
  <si>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</si>
  <si>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</si>
  <si>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</si>
  <si>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</si>
  <si>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</si>
  <si>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</si>
  <si>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</si>
  <si>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</si>
  <si>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</si>
  <si>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</si>
  <si>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</si>
  <si>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</si>
  <si>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</si>
  <si>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</si>
  <si>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</si>
  <si>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</si>
  <si>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</si>
  <si>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</si>
  <si>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</si>
  <si>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</si>
  <si>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</si>
  <si>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</si>
  <si>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</si>
  <si>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</si>
  <si>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</si>
  <si>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</si>
  <si>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</si>
  <si>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</si>
  <si>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</si>
  <si>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</si>
  <si>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</si>
  <si>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</si>
  <si>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</si>
  <si>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</si>
  <si>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</si>
  <si>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</si>
  <si>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</si>
  <si>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</si>
  <si>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</si>
  <si>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</si>
  <si>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</si>
  <si>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</si>
  <si>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</si>
  <si>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</si>
  <si>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</si>
  <si>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</si>
  <si>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</si>
  <si>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</si>
  <si>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</si>
  <si>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</si>
  <si>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</si>
  <si>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</si>
  <si>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</si>
  <si>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</si>
  <si>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</si>
  <si>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</si>
  <si>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</si>
  <si>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</si>
  <si>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</si>
  <si>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</si>
  <si>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</si>
  <si>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</si>
  <si>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</si>
  <si>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</si>
  <si>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</si>
  <si>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</si>
  <si>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</si>
  <si>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</si>
  <si>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</si>
  <si>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</si>
  <si>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</si>
  <si>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</si>
  <si>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</si>
  <si>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</si>
  <si>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</si>
  <si>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</si>
  <si>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</si>
  <si>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</si>
  <si>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</si>
  <si>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</si>
  <si>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</si>
  <si>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</si>
  <si>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</si>
  <si>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</si>
  <si>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</si>
  <si>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</si>
  <si>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</si>
  <si>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</si>
  <si>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</si>
  <si>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</si>
  <si>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</si>
  <si>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</si>
  <si>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</si>
  <si>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</si>
  <si>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</si>
  <si>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</si>
  <si>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</si>
  <si>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</si>
  <si>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</si>
  <si>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</si>
  <si>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</si>
  <si>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</si>
  <si>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</si>
  <si>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</si>
  <si>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</si>
  <si>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</si>
  <si>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</si>
  <si>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</si>
  <si>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</si>
  <si>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</si>
  <si>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</si>
  <si>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</si>
  <si>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</si>
  <si>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</si>
  <si>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</si>
  <si>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</si>
  <si>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</si>
  <si>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</si>
  <si>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</si>
  <si>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</si>
  <si>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</si>
  <si>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</si>
  <si>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</si>
  <si>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</si>
  <si>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</si>
  <si>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</si>
  <si>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</si>
  <si>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 Je me permets de vous relancer sur cette demande de Mme DESCHAMPS.
Avez-vous moyen d’établir un devis pour cette prestation ? :
Demande de nettoyage du toit plat et blanc du local carre pro et du bureau.
Ce toit terrasse n 'est pas marchant .
Un nacelle et des rallonges de balai sont nécessaires.</t>
  </si>
  <si>
    <t>Sophie DESCHAMPS
Bertrand CARLU</t>
  </si>
  <si>
    <r>
      <rPr>
        <b/>
        <u/>
        <sz val="9"/>
        <color indexed="30"/>
        <rFont val="Calibri"/>
        <family val="2"/>
      </rPr>
      <t>Mail du 14/01/25</t>
    </r>
    <r>
      <rPr>
        <sz val="9"/>
        <color indexed="30"/>
        <rFont val="Calibri"/>
        <family val="2"/>
      </rPr>
      <t xml:space="preserve">  :</t>
    </r>
    <r>
      <rPr>
        <sz val="9"/>
        <color indexed="30"/>
        <rFont val="Calibri"/>
        <family val="2"/>
      </rPr>
      <t xml:space="preserve"> Nous faisons suite à votre demande de devis 20542482 concernant le nettoyage du toit du local carré pro et du bureau sur LE HAVRE CDIS.
Nous vous prions de bien vouloir trouver ci-joint </t>
    </r>
    <r>
      <rPr>
        <b/>
        <sz val="9"/>
        <color indexed="30"/>
        <rFont val="Calibri"/>
        <family val="2"/>
      </rPr>
      <t xml:space="preserve">notre devis 250141801 </t>
    </r>
    <r>
      <rPr>
        <sz val="9"/>
        <color indexed="30"/>
        <rFont val="Calibri"/>
        <family val="2"/>
      </rPr>
      <t>concernant cette demande.
Dans l'attente de votre retour signé afin de mettre en place l’intervention.
Restant à votre entière disposition.</t>
    </r>
  </si>
  <si>
    <t>AUMALE</t>
  </si>
  <si>
    <r>
      <t xml:space="preserve">* Pourriez-vous faire établir un devis pour le nettoyage de la façade du site d’Aumale (76), suite à la demande de Mr DUHAMEL, selon le détail demandé en pièce jointe ?
-&gt; ci-joint également une photo indiquant les zones demandées en façade
Pourriez-vous m'établir un devis pour le nettoyage de la façade avec un nettoyeur haute pression du bureau de poste d'Aumale ?
La prestation devra avoir lieu obligatoirement un lundi entre 10h15 et 13h30.
Vous trouverez en pièce jointe une photo.
Les parties à nettoyer sont :
- Les pierres, la rampe d'accès et l'enseigne La Poste (en rouge sur la photo)
- Le portail métallique (en vert sur la photo)
- Le muret de séparation (en bleu sur la photo)
- L'enseigne La Poste (en jaune sur la photo)
Je reste à votre disposition pour des informations complémentaires si besoin.
* </t>
    </r>
    <r>
      <rPr>
        <b/>
        <u/>
        <sz val="10"/>
        <rFont val="Arial"/>
        <family val="2"/>
      </rPr>
      <t>12/02/25</t>
    </r>
    <r>
      <rPr>
        <sz val="10"/>
        <rFont val="Arial"/>
        <family val="2"/>
      </rPr>
      <t xml:space="preserve"> : Le bon de commande devrait vous parvenir rapidement.
Par contre, pourriez-vous grouper cette intervention avec une autre intervention que Mr DUHAMEL vient de formuler, pour une demande de démoussage.
Je vais vous envoyer cette nouvelle via un autre mail (DI N°20968784).
* </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</si>
  <si>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t>Franck DUHAMEL
Bertrand CARLU</t>
  </si>
  <si>
    <r>
      <rPr>
        <b/>
        <u/>
        <sz val="9"/>
        <color indexed="30"/>
        <rFont val="Calibri"/>
        <family val="2"/>
      </rPr>
      <t>Mail du 11/02/25</t>
    </r>
    <r>
      <rPr>
        <sz val="9"/>
        <color indexed="30"/>
        <rFont val="Calibri"/>
        <family val="2"/>
      </rPr>
      <t xml:space="preserve">  :</t>
    </r>
    <r>
      <rPr>
        <sz val="9"/>
        <color indexed="30"/>
        <rFont val="Arial"/>
        <family val="2"/>
      </rPr>
      <t xml:space="preserve"> Nous faisons suite à votre DI20918206 du 03/02/2025 concernant une demande de nettoyage de façade du BP AUMALE. 
Nous vous prions de bien vouloir trouver ci-joint notre </t>
    </r>
    <r>
      <rPr>
        <b/>
        <sz val="9"/>
        <color indexed="30"/>
        <rFont val="Arial"/>
        <family val="2"/>
      </rPr>
      <t xml:space="preserve">devis 250241963 </t>
    </r>
    <r>
      <rPr>
        <sz val="9"/>
        <color indexed="30"/>
        <rFont val="Arial"/>
        <family val="2"/>
      </rPr>
      <t>relatif à cette demande. 
Dans l'attente de votre retour signé afin de programmer l'intervention.</t>
    </r>
    <r>
      <rPr>
        <sz val="9"/>
        <color indexed="30"/>
        <rFont val="Arial"/>
        <family val="2"/>
      </rPr>
      <t xml:space="preserve">
</t>
    </r>
    <r>
      <rPr>
        <b/>
        <u/>
        <sz val="9"/>
        <color indexed="30"/>
        <rFont val="Arial"/>
        <family val="2"/>
      </rPr>
      <t>Mail du 17/02/25 :</t>
    </r>
    <r>
      <rPr>
        <sz val="9"/>
        <color indexed="30"/>
        <rFont val="Arial"/>
        <family val="2"/>
      </rPr>
      <t xml:space="preserve"> Nous faisons suite à votre mail et vous informons que la prestation de nettoyage et démoussage sur AUMALE sera effectuée lundi 24 février 2025.</t>
    </r>
  </si>
  <si>
    <t>* Pourriez-vous faire intervenir une entreprise pour résoudre les problèmes d'odeurs nauséabondes dans la cabine ?
Nous ne savons pas d'où vient ce problème.</t>
  </si>
  <si>
    <t>Franck DUHAMEL
Veronique MARTIN</t>
  </si>
  <si>
    <r>
      <rPr>
        <b/>
        <u/>
        <sz val="9"/>
        <color indexed="30"/>
        <rFont val="Calibri"/>
        <family val="2"/>
      </rPr>
      <t>Mail du 06/02/25</t>
    </r>
    <r>
      <rPr>
        <sz val="9"/>
        <color indexed="30"/>
        <rFont val="Calibri"/>
        <family val="2"/>
      </rPr>
      <t xml:space="preserve">  : </t>
    </r>
    <r>
      <rPr>
        <sz val="9"/>
        <color indexed="30"/>
        <rFont val="Arial"/>
        <family val="2"/>
      </rPr>
      <t xml:space="preserve">Suite à la demande n°20927399 concernant le site de Forges les Eaux et à mon échange téléphonique avec Monsieur Duhamel, nous vous informons qu'à ce jour personne n'est en mesure d'identifier la provenance des odeurs. Monsieur Duhamel va se rapprocher du site afin d'analyser l'évolution de cette situation. 
Il est possible que cette problématique soit liée à une infiltration ou une canalisation, nécessitant l'intervention d'un autre prestataire.
Monsieur Duhamel nous tiendra informé de l'évolution de la situation. 
Nous pouvons clôturer cette demande. </t>
    </r>
  </si>
  <si>
    <r>
      <t xml:space="preserve">* Comme évoqué dans mon précédent mail, pourriez-vous établir un devis pour la prestation de démoussage demandée par Mr Duhamel sur le site d’Aumale à nouveau ?
De préférence, cette opération pourrait-elle être faite le même jour que l’opération de nettoyage au karcher qui vient d’être validée sur ce même site (DI 20918206).
Ci-joint également 4 photos :
Pourriez-vous faire établir un devis par la société l'Entretien pour le démoussage de la cour du site d'Aumale ?
Vous trouverez en pièce jointe des photos.
</t>
    </r>
    <r>
      <rPr>
        <b/>
        <sz val="10"/>
        <rFont val="Arial"/>
        <family val="2"/>
      </rPr>
      <t>*</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</si>
  <si>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DI20968784 du 12/02/2025 concernant le démoussage sur le site d'AUMALE. 
Nous vous prions de bien vouloir trouver ci-joint notre </t>
    </r>
    <r>
      <rPr>
        <b/>
        <sz val="9"/>
        <color indexed="30"/>
        <rFont val="Arial"/>
        <family val="2"/>
      </rPr>
      <t>devis 250241968 r</t>
    </r>
    <r>
      <rPr>
        <sz val="9"/>
        <color indexed="30"/>
        <rFont val="Arial"/>
        <family val="2"/>
      </rPr>
      <t>elatif à cette demande. 
Dans l'attente de votre retour signé afin de mettre en place l'intervention en même temps que le nettoyage de la façade.</t>
    </r>
    <r>
      <rPr>
        <sz val="9"/>
        <color indexed="30"/>
        <rFont val="Arial"/>
        <family val="2"/>
      </rPr>
      <t xml:space="preserve">
</t>
    </r>
    <r>
      <rPr>
        <b/>
        <u/>
        <sz val="9"/>
        <color indexed="30"/>
        <rFont val="Arial"/>
        <family val="2"/>
      </rPr>
      <t>Mail du 17/02/25</t>
    </r>
    <r>
      <rPr>
        <sz val="9"/>
        <color indexed="30"/>
        <rFont val="Arial"/>
        <family val="2"/>
      </rPr>
      <t xml:space="preserve"> : Nous faisons suite à votre mail et vous informons que la prestation de nettoyage et démoussage sur AUMALE sera effectuée lundi 24 février 2025.</t>
    </r>
  </si>
  <si>
    <t>BOOS</t>
  </si>
  <si>
    <t>* Pourriez-vous prendre en compte ces remarques de Mr TESTU pour le site de BOOS et nous faire un retour des actions engagées ? :
Merci de faire le nécessaire auprès de l'agent de nettoyage du site de Boos, car elle passe la toile au moment ou les facteurs sont présents, beaucoup trop d'eau sur
le sol ce qui peut provoquer des accidents.
D'après le responsable le ménage n'est pas fait correctement et les horaires ne sont pas respectés.
Dans l'attente d'un retour de la société "L'Entretien"</t>
  </si>
  <si>
    <t>Bertrand CARLU
Frederic TESTU</t>
  </si>
  <si>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 20968887 concernant la prestation de nettoyage sur le site de BOOS.
Nous avons bien pris note de vos remarques et notre chef d'équipe va venir sur site semaine prochaine afin de faire un rappel à l'agent sur les horaires et le lavage du sol.
Nous restons à votre entière disposition pour tout complément d'information.</t>
    </r>
  </si>
  <si>
    <t>LE HAVRE CDIS</t>
  </si>
  <si>
    <t>* un rat a ete aperçu dans le casier de Mme LEMATT Emilie.
Ce casier n'est pas hermétique et est dans la hall de distribution le long du mur .</t>
  </si>
  <si>
    <t>Sophie DESCHAMPS
Nathanael BOULIN</t>
  </si>
  <si>
    <r>
      <rPr>
        <b/>
        <u/>
        <sz val="9"/>
        <color indexed="30"/>
        <rFont val="Calibri"/>
        <family val="2"/>
      </rPr>
      <t>Mail du 14/02/25</t>
    </r>
    <r>
      <rPr>
        <sz val="9"/>
        <color indexed="30"/>
        <rFont val="Calibri"/>
        <family val="2"/>
      </rPr>
      <t xml:space="preserve">  :</t>
    </r>
    <r>
      <rPr>
        <sz val="9"/>
        <color indexed="30"/>
        <rFont val="Arial"/>
        <family val="2"/>
      </rPr>
      <t xml:space="preserve"> Nous faisons suite à votre DI20973041 du 13/02/2025 concernant la dératisation dans la halle de distribution de LE HAVRE CDIS.
Nous vous prions de bien vouloir trouver ci-joint notre </t>
    </r>
    <r>
      <rPr>
        <b/>
        <sz val="9"/>
        <color indexed="30"/>
        <rFont val="Arial"/>
        <family val="2"/>
      </rPr>
      <t>devis 250241982</t>
    </r>
    <r>
      <rPr>
        <sz val="9"/>
        <color indexed="30"/>
        <rFont val="Arial"/>
        <family val="2"/>
      </rPr>
      <t xml:space="preserve"> relatif à cette demande.
Dans l'attente de votre retour signé afin de programmer l'intervention.</t>
    </r>
  </si>
  <si>
    <r>
      <t xml:space="preserve">* L'agent de nettoyage sur le site de Canteleu était absente le 12 et le 13 février.
L'agent, comme l'agence n'ont pas prévenu de cette absence.
Merci de faire le nécessaire et que ces 2 jours soit décomptés.
* </t>
    </r>
    <r>
      <rPr>
        <b/>
        <u/>
        <sz val="10"/>
        <rFont val="Arial"/>
        <family val="2"/>
      </rPr>
      <t>18/02/25</t>
    </r>
    <r>
      <rPr>
        <sz val="10"/>
        <rFont val="Arial"/>
        <family val="2"/>
      </rPr>
      <t xml:space="preserve"> : Ainsi que le vendredi 14/02/2025, donc 3 jours</t>
    </r>
    <r>
      <rPr>
        <sz val="10"/>
        <rFont val="Arial"/>
        <family val="2"/>
      </rPr>
      <t xml:space="preserve">
* </t>
    </r>
    <r>
      <rPr>
        <b/>
        <u/>
        <sz val="10"/>
        <rFont val="Arial"/>
        <family val="2"/>
      </rPr>
      <t>18/02/25</t>
    </r>
    <r>
      <rPr>
        <sz val="10"/>
        <rFont val="Arial"/>
        <family val="2"/>
      </rPr>
      <t xml:space="preserve"> : Mr Testu nous annonce une nouvelle absence le lundi 17/02/2025.
Nous en sommes donc à 4 jours d’absence :
- 12/02/2025
- 13/02/2025
- 14/02/2025
- 17/02/2025
Je vous remercie de vos actions pour un retour à la normale dès à présent.
* </t>
    </r>
    <r>
      <rPr>
        <b/>
        <u/>
        <sz val="10"/>
        <rFont val="Arial"/>
        <family val="2"/>
      </rPr>
      <t xml:space="preserve">18/02/25 </t>
    </r>
    <r>
      <rPr>
        <sz val="10"/>
        <rFont val="Arial"/>
        <family val="2"/>
      </rPr>
      <t xml:space="preserve">: Bonjour Mme LOUVEL,
Merci pour votre retour.
Bien cordialement,
</t>
    </r>
  </si>
  <si>
    <t xml:space="preserve">Frederic TESTU
Bertrand CARLU
</t>
  </si>
  <si>
    <r>
      <rPr>
        <b/>
        <u/>
        <sz val="9"/>
        <color indexed="30"/>
        <rFont val="Calibri"/>
        <family val="2"/>
      </rPr>
      <t>Mail du 18/02/25</t>
    </r>
    <r>
      <rPr>
        <sz val="9"/>
        <color indexed="30"/>
        <rFont val="Calibri"/>
        <family val="2"/>
      </rPr>
      <t xml:space="preserve">  :</t>
    </r>
    <r>
      <rPr>
        <sz val="9"/>
        <color indexed="30"/>
        <rFont val="Arial"/>
        <family val="2"/>
      </rPr>
      <t xml:space="preserve"> Nous faisons suite à votre mail de ce jour et nous vous confirmons les absences de prestation de nettoyage les 12, 13, 14 et 17 février 2025 sur le site de CANTELEU.
Notre chef d'équipe, Mme GRANDIN, se rend sur site ce jour, le 18/02/2025, à 11h afin de mettre en place un nouvel agent.</t>
    </r>
  </si>
  <si>
    <r>
      <t xml:space="preserve">* Je vous remercie de prendre en compte cette absence de ménage signalée par Mr DUHAMEL, pour la journée du 1er mars 2025, sur le site de BUCHY (76). :
Pouvez-vous nous confirmer que la prestation a bien repris ?
Il n'y a pas eu de prestation de ménage samedi 1er mars sur le site de Buchy.
Je n'ai pas été informé de cette absence ni de la mise en place d'un rattrapage.
Aucune mesure n'a été prise pour palier à cette absence.
* </t>
    </r>
    <r>
      <rPr>
        <b/>
        <u/>
        <sz val="10"/>
        <rFont val="Arial"/>
        <family val="2"/>
      </rPr>
      <t>06/03/25</t>
    </r>
    <r>
      <rPr>
        <sz val="10"/>
        <rFont val="Arial"/>
        <family val="2"/>
      </rPr>
      <t xml:space="preserve"> : Merci pour votre retour.
J’en fais part à Mr DUHAMEL.</t>
    </r>
  </si>
  <si>
    <t xml:space="preserve">Franck DUHAMEL
Bertrand CARLU
</t>
  </si>
  <si>
    <r>
      <rPr>
        <b/>
        <u/>
        <sz val="9"/>
        <color indexed="30"/>
        <rFont val="Calibri"/>
        <family val="2"/>
      </rPr>
      <t>Mail du 06/03/25</t>
    </r>
    <r>
      <rPr>
        <sz val="9"/>
        <color indexed="30"/>
        <rFont val="Calibri"/>
        <family val="2"/>
      </rPr>
      <t xml:space="preserve">  : </t>
    </r>
    <r>
      <rPr>
        <sz val="9"/>
        <color indexed="30"/>
        <rFont val="Arial"/>
        <family val="2"/>
      </rPr>
      <t>Nous faisons suite à votre DI 21089433 concernant l'absence de prestation de nettoyage le samedi 1er mars 2025 sur BUCHY.
Nous avons contacté notre agent qui nous confirme avoir effectué sa prestation ; elle a croisé côté courrier une factrice prénommée Céline et côté réseau une guichetière prénommée Murielle.</t>
    </r>
  </si>
  <si>
    <t xml:space="preserve">* Merci de prendre en charge cette demande, désolée les photos n'étaient pas dans la demande :
Réclamation concernant le ménage sur Rouen Les 2 Rives, au niveau du bureau de la comptabilité.
Apparemment le ménage n'est pas fait, voir photos.
Merci de faire le nécessaire rapidement et d'intervenir régulièrement dans cet espace.
J'attends un retour.
</t>
  </si>
  <si>
    <t>Frederic TESTU
Hélène SAILLARD</t>
  </si>
  <si>
    <r>
      <rPr>
        <b/>
        <u/>
        <sz val="9"/>
        <color indexed="30"/>
        <rFont val="Calibri"/>
        <family val="2"/>
      </rPr>
      <t>Mail du 19/03/25</t>
    </r>
    <r>
      <rPr>
        <sz val="9"/>
        <color indexed="30"/>
        <rFont val="Calibri"/>
        <family val="2"/>
      </rPr>
      <t xml:space="preserve">  : </t>
    </r>
    <r>
      <rPr>
        <sz val="9"/>
        <color indexed="30"/>
        <rFont val="Arial"/>
        <family val="2"/>
      </rPr>
      <t>Nous faisons suite à votre DI 21150705 concernant la prestation de nettoyage sur ROUEN COURRIER CDIS.
Notre manager terrain, Mme DUSSOS, s'est entretenue ce jour avec M. TESTU et il a été convenu que le bureau de la comptabilité sera nettoyé le mercredi à partir de 10 heures.
Restant à votre disposition.</t>
    </r>
  </si>
  <si>
    <t>MAROMME</t>
  </si>
  <si>
    <t>* Merci de tenir compte de cette demande : La femme de ménage de l'ilot de la Maine a tendance à laver a grandes eaux et de ce fait allume l'armoire chauffante pour faciliter le séchage des sols.
Il serait bon que l'agent d'entretien utilise moins d'eau et qu'elle ne prenne pas ce genre d'initiative car ce n'est pas fait pour cela, et en plus avec la charge des
véhicules électriques cela fait sauter les plombs.
Merci d'intervenir auprès de l'agent afin que cela ne se reproduise plus.</t>
  </si>
  <si>
    <r>
      <rPr>
        <b/>
        <u/>
        <sz val="9"/>
        <color indexed="30"/>
        <rFont val="Calibri"/>
        <family val="2"/>
      </rPr>
      <t>Mail du 18/03/25</t>
    </r>
    <r>
      <rPr>
        <sz val="9"/>
        <color indexed="30"/>
        <rFont val="Calibri"/>
        <family val="2"/>
      </rPr>
      <t xml:space="preserve">  :</t>
    </r>
    <r>
      <rPr>
        <sz val="9"/>
        <color indexed="30"/>
        <rFont val="Arial"/>
        <family val="2"/>
      </rPr>
      <t xml:space="preserve"> Nous faisons suite à votre DI 21150734 concernant la prestation de nettoyage sur MAROMME ILOT.
Nous souhaitons vous présenter nos sincères excuses car la méthode utilisée par notre agent pour le lavage des sols ne reflète pas les standards de qualité que nous défendons au sein de notre société.
Notre cheffe d'équipe Mme GRANDIN a fait un rappel ce jour à notre agent sur les bonnes pratiques et elle se rendra sur site pour vérifier que les consignes sont bien appliquées.</t>
    </r>
  </si>
  <si>
    <t>GOURNAY-EN-BRAY PDC</t>
  </si>
  <si>
    <t>* Depuis plus d'un mois, j'ai constaté que le ménage n'était plus fait dans la salle de réunion ainsi que dans le bureau du RET.
Les poubelles ne sont plus vidées également.
Il y a aussi un manque de rigueur dans le nettoyage des WC.
Vous trouverez en pièce jointe des photos.
Merci de mettre en place un plan d'action pour rattrapage de ce qui n'a pas été fait et de veiller à ce la prestation soit réalisée dans toutes les pièces.
Merci de m'apporter une réponse.</t>
  </si>
  <si>
    <t>Franck DUHAMEL
Hélène SAILLARD</t>
  </si>
  <si>
    <r>
      <rPr>
        <b/>
        <u/>
        <sz val="9"/>
        <color indexed="30"/>
        <rFont val="Calibri"/>
        <family val="2"/>
      </rPr>
      <t>Mail du 19/03/25</t>
    </r>
    <r>
      <rPr>
        <sz val="9"/>
        <color indexed="30"/>
        <rFont val="Calibri"/>
        <family val="2"/>
      </rPr>
      <t xml:space="preserve">  :</t>
    </r>
    <r>
      <rPr>
        <sz val="9"/>
        <color indexed="30"/>
        <rFont val="Arial"/>
        <family val="2"/>
      </rPr>
      <t xml:space="preserve"> Nous faisons suite à votre DI 21150751 concernant la prestation de nettoyage sur GOURNAY EN BRAY.
Notre manager terrain, Mme DUSSOS, s'est entretenue ce jour, le 19/03/25, avec M. DUHAMEL et il a été convenu d'un plan d'action pour le rattrapage du nettoyage dans la salle de réunion, le bureau du RET et les sanitaires jeudi 20/03/2025 et vendredi 21/03/2025. 
De plus, un contrôle contradictoire sera effectué jeudi 27/03/2025.</t>
    </r>
  </si>
  <si>
    <t>* Pourriez-vous prendre en compte les remarques de Mr TESTU dans la demande ci-jointe afin que la prestation ménage soit réellement faite dans les toilettes de l’étage sur le site de Rouen CDIS ? 
Ci-joints : 2 photos des 19 et 20/03/2025.
Je vous remercie de votre retour :
Je fais suite à une remontée terrain concernant le nettoyage des toilettes, à l'étage, sur Rouen les 2 Rives.
En effet au vu des photos du 19 et du 20 mars, on constate que l'entretien des toilettes n'est pas effectué correctement.
Je souhaite qu'une intervention de l'entreprise auprès de l'agent soit faite afin de lui rappeler les termes et conditions du contrat, et que cela soit efficace dans le
temps.
Ce n'est pas la première fois que je remonte le sujet auprès de Mme Dussos, et rien ne change.
Merci de faire le nécessaire rapidement car il s'agit d'hygiène.</t>
  </si>
  <si>
    <r>
      <rPr>
        <b/>
        <u/>
        <sz val="9"/>
        <color indexed="30"/>
        <rFont val="Calibri"/>
        <family val="2"/>
      </rPr>
      <t>Mail du 25/03/25</t>
    </r>
    <r>
      <rPr>
        <sz val="9"/>
        <color indexed="30"/>
        <rFont val="Calibri"/>
        <family val="2"/>
      </rPr>
      <t xml:space="preserve">  :</t>
    </r>
    <r>
      <rPr>
        <sz val="9"/>
        <color indexed="30"/>
        <rFont val="Arial"/>
        <family val="2"/>
      </rPr>
      <t>Nous faisons suite à votre DI 21169301 concernant la prestation de nettoyage des toilettes sur ROUEN COURRIER CDIS.
Nous nous sommes aperçus que la méthode utilisée par notre agent pour le lavage des sanitaires est mal respectée.
Le nettoyage des sanitaires a eu lieu ce samedi 22 mars 2025 et notre manager terrain, Mme DUSSOS, s'est assurée de la bonne réalisation de cette prestation, photos jointes. 
Restant à votre disposition,</t>
    </r>
  </si>
  <si>
    <r>
      <t xml:space="preserve">* Pourriez-vous établir un devis pour le site de FORGES LES EAUX, pour la demande de Mr DUHAMEL en pièce jointe : dépoussiérage et retrait des toiles d'araignées au niveau des puits de lumières et de l'éclairage situé en hauteur ?
Pourriez-vous faire établir un devis par la société l'Entretien pour le dépoussiérage et retirer les toiles d'araignées au niveau des puits de lumières et de l'éclairage
situé en hauteur ?
J'ai échangé avec madame DUSSOS à ce sujet. Elle sait ce qu'il faudra faire.
* </t>
    </r>
    <r>
      <rPr>
        <b/>
        <u/>
        <sz val="10"/>
        <rFont val="Arial"/>
        <family val="2"/>
      </rPr>
      <t>28/03/25</t>
    </r>
    <r>
      <rPr>
        <sz val="10"/>
        <rFont val="Arial"/>
        <family val="2"/>
      </rPr>
      <t xml:space="preserve"> : Vous trouverez en pièce jointe le bon de commande.
Pourriez-vous m’indiquer le jour et l’heure d’intervention ?
</t>
    </r>
  </si>
  <si>
    <t xml:space="preserve">Franck DUHAMEL
Bertrand CARLU
Franck DUHAMEL
</t>
  </si>
  <si>
    <r>
      <rPr>
        <b/>
        <u/>
        <sz val="9"/>
        <color indexed="30"/>
        <rFont val="Calibri"/>
        <family val="2"/>
      </rPr>
      <t>Mail du 28/03/25</t>
    </r>
    <r>
      <rPr>
        <sz val="9"/>
        <color indexed="30"/>
        <rFont val="Calibri"/>
        <family val="2"/>
      </rPr>
      <t xml:space="preserve">  :</t>
    </r>
    <r>
      <rPr>
        <sz val="9"/>
        <color indexed="30"/>
        <rFont val="Arial"/>
        <family val="2"/>
      </rPr>
      <t xml:space="preserve"> Nous faisons suite à votre DI 21193644 du 26/03/2025 concernant la prestation de nettoyage sur FORGES LES EAUX CDIS.
Nous vous prions de bien vouloir trouver ci-joint notre devis 250342266 du 28/03/2025 d'un montant de 290 €HT correspondant à cette demande.
Dans l'attente de votre retour signé afin de programmer l'intervention.</t>
    </r>
  </si>
  <si>
    <t>* Pourriez-vous établir un devis conformément à la demande de Mr DUHAMEL en pièce jointe ? : Pourriez-vous faire établir un devis pour le shampouinage de 7 fauteuils dans le bureau du CODIR sur le site de Forges les Eaux ?
J'ai échangé avec madame DUSSOS à ce sujet qui m'a indiqué que c'était possible.</t>
  </si>
  <si>
    <r>
      <rPr>
        <b/>
        <u/>
        <sz val="9"/>
        <color indexed="30"/>
        <rFont val="Calibri"/>
        <family val="2"/>
      </rPr>
      <t>Mail du 03/04/25</t>
    </r>
    <r>
      <rPr>
        <sz val="9"/>
        <color indexed="30"/>
        <rFont val="Calibri"/>
        <family val="2"/>
      </rPr>
      <t xml:space="preserve">  :</t>
    </r>
    <r>
      <rPr>
        <sz val="9"/>
        <color indexed="30"/>
        <rFont val="Arial"/>
        <family val="2"/>
      </rPr>
      <t xml:space="preserve"> Nous faisons suite à votre DI 21219578 du 01/04/2025 concernant le shampouinage de 7 fauteuils à FORGES LES EAUX CDIS. 
Nous vous prions de bien vouloir trouver ci-joint notre devis </t>
    </r>
    <r>
      <rPr>
        <b/>
        <sz val="9"/>
        <color indexed="30"/>
        <rFont val="Arial"/>
        <family val="2"/>
      </rPr>
      <t>250442316</t>
    </r>
    <r>
      <rPr>
        <sz val="9"/>
        <color indexed="30"/>
        <rFont val="Arial"/>
        <family val="2"/>
      </rPr>
      <t xml:space="preserve"> du 03/04/2025 d'un montant de 210,00€ HT relatif à cette demande. 
Dans l'attente de votre retour signé afin de programmer l'intervention. </t>
    </r>
  </si>
  <si>
    <t>* Pourriez-vous faire intervenir la société SOS NUISIBLES qui est spécialisée pour retirer un nid de frelons asiatiques dans une BAL située au 175 route de
Buchy sur la commune de Morville-Le Héron 76780 ?
Vous trouverez en pièce jointe une photo.</t>
  </si>
  <si>
    <t>DI n° 21251033 du 09/04/25 remplace la DI n° 21249140</t>
  </si>
  <si>
    <r>
      <t xml:space="preserve">* Pourriez-vous faire intervenir la société SOS NUISIBLES qui est spécialisée pour retirer un nid de frelons asiatiques dans une BAL située au 175 route de
Buchy sur la commune de Morville-Le Héron 76780 ?
Vous trouverez en pièce jointe une photo.
* </t>
    </r>
    <r>
      <rPr>
        <b/>
        <u/>
        <sz val="10"/>
        <rFont val="Arial"/>
        <family val="2"/>
      </rPr>
      <t>10/04/25</t>
    </r>
    <r>
      <rPr>
        <sz val="10"/>
        <rFont val="Arial"/>
        <family val="2"/>
      </rPr>
      <t xml:space="preserve"> : Le devis a été validé. Pourrez-vous prendre contact avec l’un des responsables d’équipe suivants afin que la boite aux lettres soit ouverte pour l’intervention ?
Elodie SNEYAERT : 07 89 08 15 65
Tony GEREMIA : 07 76 01 36 85</t>
    </r>
  </si>
  <si>
    <r>
      <rPr>
        <b/>
        <u/>
        <sz val="9"/>
        <color indexed="30"/>
        <rFont val="Calibri"/>
        <family val="2"/>
      </rPr>
      <t>Mail du 09/04/25</t>
    </r>
    <r>
      <rPr>
        <sz val="9"/>
        <color indexed="30"/>
        <rFont val="Calibri"/>
        <family val="2"/>
      </rPr>
      <t xml:space="preserve"> :</t>
    </r>
    <r>
      <rPr>
        <sz val="9"/>
        <color indexed="30"/>
        <rFont val="Arial"/>
        <family val="2"/>
      </rPr>
      <t xml:space="preserve"> Nous faisons suite à votre DI 21251033 du 09/04/2025 concernant un nid de frelons dans une BAL sur la commune de MORVILLE LE HERON.
Nous vous prions de bien vouloir trouver ci-joint notre devis 250442354 du 09/04/2025 d'un montant de 330.00 €HT relatif à cette demande.
Dans l'attente de votre retour signé afin de programmer l'intervention.</t>
    </r>
  </si>
  <si>
    <t>SAINT NICOLAS D'ALIERMONT CDIS</t>
  </si>
  <si>
    <t>* Pourriez-vous prendre en compte la demande pour le site de St Nicolas d’Aliermont en pièce jointe (DI Enova n°21258016) et nous faire un devis ? 
DI Enova n°21258016 :
BESOIN D'UNE PRESTATION EXCEPTIONNELLE DE L'ENTRETIEN POUR DEPOUSSIERAGE CASIER / TOILES D'ARAIGNEES AU PLAFOND (BESOIN
NACELLE 5M) + AU DESSUS du bureau chef d'equipe</t>
  </si>
  <si>
    <t>Ludovic PADE
Bertrand CARLU</t>
  </si>
  <si>
    <r>
      <rPr>
        <b/>
        <u/>
        <sz val="9"/>
        <color indexed="30"/>
        <rFont val="Calibri"/>
        <family val="2"/>
      </rPr>
      <t>Mail du 23/04/25</t>
    </r>
    <r>
      <rPr>
        <sz val="9"/>
        <color indexed="30"/>
        <rFont val="Calibri"/>
        <family val="2"/>
      </rPr>
      <t xml:space="preserve">  : </t>
    </r>
    <r>
      <rPr>
        <sz val="9"/>
        <color indexed="30"/>
        <rFont val="Arial"/>
        <family val="2"/>
      </rPr>
      <t xml:space="preserve">Nous faisons suite à votre DI 21258016 du 10/04/2025 concernant une prestation exceptionnelle sur SAINT NICOLAS D'ALIERMONT CDIS.
Nous vous prions de bien vouloir trouver ci-joint notre </t>
    </r>
    <r>
      <rPr>
        <b/>
        <sz val="9"/>
        <color indexed="30"/>
        <rFont val="Arial"/>
        <family val="2"/>
      </rPr>
      <t>devis 250442430</t>
    </r>
    <r>
      <rPr>
        <sz val="9"/>
        <color indexed="30"/>
        <rFont val="Arial"/>
        <family val="2"/>
      </rPr>
      <t xml:space="preserve"> du 22/04/2025 d'un montant de 748,00€ HT relatif à cette demande.
Dans l'attente de votre retour signé afin de programmer l'intervention.</t>
    </r>
  </si>
  <si>
    <t>Sophie DESCHAMPS</t>
  </si>
  <si>
    <r>
      <rPr>
        <b/>
        <u/>
        <sz val="9"/>
        <color indexed="30"/>
        <rFont val="Calibri"/>
        <family val="2"/>
      </rPr>
      <t>Mail du 24/04/25</t>
    </r>
    <r>
      <rPr>
        <sz val="9"/>
        <color indexed="30"/>
        <rFont val="Calibri"/>
        <family val="2"/>
      </rPr>
      <t xml:space="preserve">  :</t>
    </r>
    <r>
      <rPr>
        <sz val="9"/>
        <color indexed="30"/>
        <rFont val="Arial"/>
        <family val="2"/>
      </rPr>
      <t xml:space="preserve"> Nous faisons suite à votre DI 20973041 concernant une dératisation sur LE HAVRE CDIS. 
Nous vous prions de bien vouloir trouver ci-joint notre devis 250442435 du 24/04/2025 d'un montant de 580.00€ HT relatif à cette demande. 
Dans l'attente de votre retour signé afin de programmer l'intervention. </t>
    </r>
  </si>
  <si>
    <t>SAINT ETIENNE DU ROUVRAY CE</t>
  </si>
  <si>
    <r>
      <t xml:space="preserve">* Je vous remercie de prendre en compte cette alerte sur des absences sur le site de ST ETIENNE du ROUVRAY (Annexe).
Pouvez-vous nous confirmer la reprise effective de la prestation ?
Mr TESTU devra nous confirmer les dates précises d’absence :
Plus de ménage depuis plus d'une semaine.
Merci de faire le nécessaire pour rattraper ces manquements.
Ainsi que de respecter les 2 passages par semaines comme prévu au BPU.
* </t>
    </r>
    <r>
      <rPr>
        <b/>
        <u/>
        <sz val="10"/>
        <rFont val="Arial"/>
        <family val="2"/>
      </rPr>
      <t>19/05/25</t>
    </r>
    <r>
      <rPr>
        <sz val="10"/>
        <rFont val="Arial"/>
        <family val="2"/>
      </rPr>
      <t xml:space="preserve"> : Ci-joint les dates des prestations manquantes : 
lundi 5 mai
vendredi 9 mai
lundi 12 mai
jeudi 15 mai
Passage le vendredi 16 mai pour rattraper les absences.
1 prestation pour 4 non faites !!!!</t>
    </r>
  </si>
  <si>
    <r>
      <rPr>
        <b/>
        <u/>
        <sz val="9"/>
        <color indexed="30"/>
        <rFont val="Calibri"/>
        <family val="2"/>
      </rPr>
      <t>Mail du 19/05/25</t>
    </r>
    <r>
      <rPr>
        <sz val="9"/>
        <color indexed="30"/>
        <rFont val="Calibri"/>
        <family val="2"/>
      </rPr>
      <t xml:space="preserve"> :</t>
    </r>
    <r>
      <rPr>
        <sz val="9"/>
        <color indexed="30"/>
        <rFont val="Arial"/>
        <family val="2"/>
      </rPr>
      <t xml:space="preserve"> Nous faisons suite à votre DI 21401957 concernant les absences du 2, 6, 9 et 13 mai 2025 sur ST ETIENNE DU ROUVRAY.
Nous confirmons ces absences et la prestation a bien repris le 16 mai 2025.</t>
    </r>
    <r>
      <rPr>
        <sz val="9"/>
        <color indexed="30"/>
        <rFont val="Arial"/>
        <family val="2"/>
      </rPr>
      <t xml:space="preserve">
</t>
    </r>
    <r>
      <rPr>
        <b/>
        <u/>
        <sz val="9"/>
        <color indexed="30"/>
        <rFont val="Arial"/>
        <family val="2"/>
      </rPr>
      <t>Mail du 19/05/25</t>
    </r>
    <r>
      <rPr>
        <sz val="9"/>
        <color indexed="30"/>
        <rFont val="Arial"/>
        <family val="2"/>
      </rPr>
      <t xml:space="preserve"> : Nous faisons suite à votre mail concernant les absences de prestation sur ST ETIENNE DU ROUVRAY.
Nous confirmons ces absences du 5, 9, 12 et 15 mai et vous confirmons la reprise de la prestation le 16 mai 2025.</t>
    </r>
  </si>
  <si>
    <t>Dmde SS N° DI</t>
  </si>
  <si>
    <r>
      <t xml:space="preserve">* Pouvez-voir ce problème de ménage sur le site de Maromme Ilot situé 4 rue Jacquard à Maromme (76), signalé par Mr TESTU, et nous faire un retour sans trop tarder du fait du risque avec le pont de l’ascension  ?
Exceptionnellement, la demande se fait par mail sans numéro de DI Enova car le demandeur a un problème avec le SI pour créer la demande dans Enova :
Pas de prestation le 26 &amp; 27 mai + ACP agent + mq EM ds distributeur
</t>
    </r>
    <r>
      <rPr>
        <b/>
        <sz val="10"/>
        <rFont val="Arial"/>
        <family val="2"/>
      </rPr>
      <t xml:space="preserve">* </t>
    </r>
    <r>
      <rPr>
        <b/>
        <u/>
        <sz val="10"/>
        <rFont val="Arial"/>
        <family val="2"/>
      </rPr>
      <t>30/05/25</t>
    </r>
    <r>
      <rPr>
        <sz val="10"/>
        <rFont val="Arial"/>
        <family val="2"/>
      </rPr>
      <t xml:space="preserve"> : Bonjour Mme LOUVEL,
Merci pour votre retour.
Bien cordialement</t>
    </r>
  </si>
  <si>
    <t>Bertrand CARLU
Frederic TESTU
Bertrand CARLU</t>
  </si>
  <si>
    <r>
      <rPr>
        <b/>
        <u/>
        <sz val="9"/>
        <color indexed="30"/>
        <rFont val="Calibri"/>
        <family val="2"/>
      </rPr>
      <t>Mail du 30/05/25</t>
    </r>
    <r>
      <rPr>
        <sz val="9"/>
        <color indexed="30"/>
        <rFont val="Calibri"/>
        <family val="2"/>
      </rPr>
      <t xml:space="preserve">  :</t>
    </r>
    <r>
      <rPr>
        <sz val="9"/>
        <color indexed="30"/>
        <rFont val="Arial"/>
        <family val="2"/>
      </rPr>
      <t xml:space="preserve"> Nous faisons suite à votre mail concernant l'absence de prestation de nettoyage les 26 et 27 mai 2025 sur MAROMME LA MAINE.
Nous confirmons ces absences et vous certifions la reprise de la prestation ce jour 30/05/2025.
De plus, les distributeurs seront alimentés ce jour lors de la prestation de notre agent de l'équipe polyvalente.</t>
    </r>
  </si>
  <si>
    <t>Mail Bertrand Carlu</t>
  </si>
  <si>
    <t>BARENTIN PDC</t>
  </si>
  <si>
    <r>
      <t xml:space="preserve">* Nous sommes alertés ce jour sur l’absence de prestation ménage sur le site de BARENTIN PDC situé 6 RUE DU PROFESSEUR ALAIN (square Alain) - 76360 BARENTIN.
La prestation n’a pas eu lieu :
- samedi 31 mai 2025.
- lundi 02 juin 2025.
Pouvez-vous nous confirmer la bonne reprise de la prestation à compter de demain au plus tard ?
* </t>
    </r>
    <r>
      <rPr>
        <b/>
        <u/>
        <sz val="10"/>
        <rFont val="Arial"/>
        <family val="2"/>
      </rPr>
      <t>02/06/25</t>
    </r>
    <r>
      <rPr>
        <sz val="10"/>
        <rFont val="Arial"/>
        <family val="2"/>
      </rPr>
      <t xml:space="preserve"> : Une personne présente sur Barentin Vendredi m’informe que vendredi non plus, il n’y avait personne. 
Merci d’en prendre note et de déduire ses prestations .
Vous remerciant par avance. 
</t>
    </r>
  </si>
  <si>
    <r>
      <rPr>
        <b/>
        <u/>
        <sz val="9"/>
        <color indexed="30"/>
        <rFont val="Calibri"/>
        <family val="2"/>
      </rPr>
      <t>Mail du 02/06/25</t>
    </r>
    <r>
      <rPr>
        <sz val="9"/>
        <color indexed="30"/>
        <rFont val="Calibri"/>
        <family val="2"/>
      </rPr>
      <t xml:space="preserve">  :</t>
    </r>
    <r>
      <rPr>
        <sz val="9"/>
        <color indexed="30"/>
        <rFont val="Arial"/>
        <family val="2"/>
      </rPr>
      <t xml:space="preserve"> Nous faisons suite à votre mail de ce jour concernant l'absence de prestation les 31 mai et 2 juin sur BARENTIN PDC.
Nous confirmons ces absences et vous certifions une reprise de la prestation le 3 juin 2025.
</t>
    </r>
    <r>
      <rPr>
        <b/>
        <u/>
        <sz val="9"/>
        <color indexed="30"/>
        <rFont val="Arial"/>
        <family val="2"/>
      </rPr>
      <t>Mail du 03/06/25</t>
    </r>
    <r>
      <rPr>
        <sz val="9"/>
        <color indexed="30"/>
        <rFont val="Arial"/>
        <family val="2"/>
      </rPr>
      <t>:</t>
    </r>
    <r>
      <rPr>
        <sz val="9"/>
        <color indexed="30"/>
        <rFont val="Arial"/>
        <family val="2"/>
      </rPr>
      <t xml:space="preserve"> Nous faisons suite à votre mail concernant l'absence de prestation de nettoyage le 30 mai 2025 sur BARENTIN PDC.
Nous confirmons cette absence ainsi que celles des 31 mai et 2 juin, soit 3 jours.
Nous vous informons vous établir un avoir pour les 3 jours pour absence de prestation.</t>
    </r>
  </si>
  <si>
    <t>EU</t>
  </si>
  <si>
    <t>* Besoin d'une prestation ménage supplémentaire de deux heures sur le site de EU PDC suite réorganisation du site avec déplacement de casiers / poussière
merci</t>
  </si>
  <si>
    <t>Ludovic PADE</t>
  </si>
  <si>
    <r>
      <rPr>
        <b/>
        <u/>
        <sz val="9"/>
        <color indexed="30"/>
        <rFont val="Calibri"/>
        <family val="2"/>
      </rPr>
      <t>Mail du 17/06/25</t>
    </r>
    <r>
      <rPr>
        <sz val="9"/>
        <color indexed="30"/>
        <rFont val="Calibri"/>
        <family val="2"/>
      </rPr>
      <t xml:space="preserve">  : </t>
    </r>
    <r>
      <rPr>
        <sz val="9"/>
        <color indexed="30"/>
        <rFont val="Arial"/>
        <family val="2"/>
      </rPr>
      <t>Nous faisons suite à votre DI 21517684 concernant une prestation de ménage supplémentaire sur le site de EU LE TREPORT suite à un déplacement de casiers.
Nous vous prions de bien vouloir trouver ci-joint notre devis 250642847 du 17/06/2025 d'un montant de 90.00€ HT relatif à cette demande.
Dans l'attente de votre retour signé afin de programmer cette prestation.</t>
    </r>
  </si>
  <si>
    <r>
      <t xml:space="preserve">*  Nous sommes interpellés par la mairie de la commune pour éliminer des mauvaises herbes devant le bureau de Poste (Rue du Gral DE GAULLE).
Pouvez-vous prendre cette prestation en charge ??
Merci à l’avance pour votre retour.
* </t>
    </r>
    <r>
      <rPr>
        <b/>
        <u/>
        <sz val="10"/>
        <rFont val="Arial"/>
        <family val="2"/>
      </rPr>
      <t>13/06/25</t>
    </r>
    <r>
      <rPr>
        <sz val="10"/>
        <rFont val="Arial"/>
        <family val="2"/>
      </rPr>
      <t xml:space="preserve"> : Je vais établir une demande VIKI pour que vous établissiez un devis car je souhaiterai que vous fassiez un nettoyage (nettoyage haute pression) de la cour en plus du désherbage. 
Je vous joins les photos en PJ de ce mail.
* </t>
    </r>
    <r>
      <rPr>
        <b/>
        <u/>
        <sz val="10"/>
        <rFont val="Arial"/>
        <family val="2"/>
      </rPr>
      <t>13/06/25</t>
    </r>
    <r>
      <rPr>
        <sz val="10"/>
        <rFont val="Arial"/>
        <family val="2"/>
      </rPr>
      <t xml:space="preserve"> : Pourriez-vous établir un devis suite à la demande Mr Duhamel, pour le site de ST SAENS (76), tel que décrit dans la pièce jointe ? : Pourriez-vous faire établir un devis par la société l'Entretien pour le désherbage devant l'entrée du bureau de poste côté Réseau et le nettoyage (nettoyage haute
pression) de la cour côté Courrier.
Vous trouverez en pièce jointe des photos.
* </t>
    </r>
    <r>
      <rPr>
        <b/>
        <u/>
        <sz val="10"/>
        <rFont val="Arial"/>
        <family val="2"/>
      </rPr>
      <t>18/06/25</t>
    </r>
    <r>
      <rPr>
        <sz val="10"/>
        <rFont val="Arial"/>
        <family val="2"/>
      </rPr>
      <t xml:space="preserve"> : Je valide ce devis.</t>
    </r>
  </si>
  <si>
    <t>HENOCQ Patrice
Franck DUHAMEL
Franck DUHAMEL</t>
  </si>
  <si>
    <r>
      <rPr>
        <b/>
        <u/>
        <sz val="9"/>
        <color indexed="30"/>
        <rFont val="Calibri"/>
        <family val="2"/>
      </rPr>
      <t>Mail du 12/06/25</t>
    </r>
    <r>
      <rPr>
        <sz val="9"/>
        <color indexed="30"/>
        <rFont val="Calibri"/>
        <family val="2"/>
      </rPr>
      <t xml:space="preserve">  : Nous faisons suite à votre demande concernant SAINT SAENS. 
Mme DUSSOS, notre contremaître, a cherché à vous joindre sans succès. En effet, afin de pouvoir chiffrer le devis il nous faudrait divers éléments comme la superficie accompagnés d'une photo des mauvaises herbes à enlever.</t>
    </r>
    <r>
      <rPr>
        <b/>
        <u/>
        <sz val="9"/>
        <color indexed="30"/>
        <rFont val="Calibri"/>
        <family val="2"/>
      </rPr>
      <t xml:space="preserve"> 
Mail du 16/06/25</t>
    </r>
    <r>
      <rPr>
        <sz val="9"/>
        <color indexed="30"/>
        <rFont val="Calibri"/>
        <family val="2"/>
      </rPr>
      <t xml:space="preserve">  :</t>
    </r>
    <r>
      <rPr>
        <sz val="9"/>
        <color indexed="30"/>
        <rFont val="Arial"/>
        <family val="2"/>
      </rPr>
      <t xml:space="preserve"> Je fais suite à votre mail concernant le site de ST SAENS.
La pièce jointe concerne ST ETIENNE DU ROUVRAY et non ST SAENS.
Dans l'attente de votre demande pour ST SAENS.
</t>
    </r>
    <r>
      <rPr>
        <b/>
        <u/>
        <sz val="9"/>
        <color indexed="30"/>
        <rFont val="Arial"/>
        <family val="2"/>
      </rPr>
      <t>Mail du 17/06/25</t>
    </r>
    <r>
      <rPr>
        <sz val="9"/>
        <color indexed="30"/>
        <rFont val="Arial"/>
        <family val="2"/>
      </rPr>
      <t xml:space="preserve"> : Nous faisons suite à votre DI 21517703 concernant le désherbage et un nettoyage à haute pression pour le site de SAINT SAENS.
Nous vous prions de bien vouloir trouver ci-joint notre devis 250642848 du 17/06/2025 d'un montant de 820.00€HT relatif à cette demande.
Dans l'attente de votre retour signé afin de programmer l'intervention.
　</t>
    </r>
  </si>
  <si>
    <t xml:space="preserve">* Veuillez prendre note des absences de prestations ménage sur le site de St Etienne du Rouvray ANNEXE (76).
Pouvez-vous nous confirmer la reprise effective de la prestation.
J’attire votre attention sur les absences répétées sur ce site, le mois de mai ayant déjà fait l’objet de signalements par Mr TESTU : Il n'y a pas eu de ménage cette semaine sur les jours prévus.
Merci de faire le nécessaire auprès de la société "l'entretien".
</t>
  </si>
  <si>
    <t>Franck TESTU</t>
  </si>
  <si>
    <r>
      <rPr>
        <b/>
        <u/>
        <sz val="9"/>
        <color indexed="30"/>
        <rFont val="Calibri"/>
        <family val="2"/>
      </rPr>
      <t>Mail du 17/06/25</t>
    </r>
    <r>
      <rPr>
        <sz val="9"/>
        <color indexed="30"/>
        <rFont val="Calibri"/>
        <family val="2"/>
      </rPr>
      <t xml:space="preserve">  :</t>
    </r>
    <r>
      <rPr>
        <sz val="9"/>
        <color indexed="30"/>
        <rFont val="Arial"/>
        <family val="2"/>
      </rPr>
      <t xml:space="preserve"> Nous faisons suite à votre DI 21517695 concernant l'absence de prestation de nettoyage sur ST ETIENNE DU ROUVRAY.
Nous confirmons l'absence du 12/06/2025 et la prestation a repris ce jour le 16/06/2025.</t>
    </r>
  </si>
  <si>
    <r>
      <t xml:space="preserve">* Pourriez-vous faire intervenir très rapidement la société L'entretien pour procéder au retrait d'un nid de guêpes (voir photos en PJ) dans une BAL jaune située au :
2985 route de la croix des Mazis
76270 Saint Saire
Merci de prendre contact avec la personne dont les coordonnées sont indiquées ci-dessus pour l'ouverture de la BAL lors de l'intervention.
* </t>
    </r>
    <r>
      <rPr>
        <b/>
        <u/>
        <sz val="10"/>
        <rFont val="Arial"/>
        <family val="2"/>
      </rPr>
      <t xml:space="preserve">23/06/25 </t>
    </r>
    <r>
      <rPr>
        <sz val="10"/>
        <rFont val="Arial"/>
        <family val="2"/>
      </rPr>
      <t xml:space="preserve">: Ce mail est une relance pour l’intervention 21539179 du dossier DS 5785039
* 27/06/25 : Le site me signale que l’intervention n’a pas eu lieu.
Pourriez-vous me faire un retour sur le sujet.
</t>
    </r>
    <r>
      <rPr>
        <b/>
        <u/>
        <sz val="10"/>
        <rFont val="Arial"/>
        <family val="2"/>
      </rPr>
      <t>En interne La Poste</t>
    </r>
    <r>
      <rPr>
        <sz val="10"/>
        <rFont val="Arial"/>
        <family val="2"/>
      </rPr>
      <t xml:space="preserve"> :
* </t>
    </r>
    <r>
      <rPr>
        <b/>
        <u/>
        <sz val="10"/>
        <rFont val="Arial"/>
        <family val="2"/>
      </rPr>
      <t>27/06/25</t>
    </r>
    <r>
      <rPr>
        <sz val="10"/>
        <rFont val="Arial"/>
        <family val="2"/>
      </rPr>
      <t xml:space="preserve"> : A ce jour, l’entreprise n’est toujours pas intervenu. Est-ce Pierre-Yves pourrait appuyer la demande pour que le nécessaire soit fait très rapidement ?
* </t>
    </r>
    <r>
      <rPr>
        <b/>
        <u/>
        <sz val="10"/>
        <rFont val="Arial"/>
        <family val="2"/>
      </rPr>
      <t>26/06/25</t>
    </r>
    <r>
      <rPr>
        <sz val="10"/>
        <rFont val="Arial"/>
        <family val="2"/>
      </rPr>
      <t xml:space="preserve"> : Est-ce que l’intervention a bien été effectuée ?
* </t>
    </r>
    <r>
      <rPr>
        <b/>
        <u/>
        <sz val="10"/>
        <rFont val="Arial"/>
        <family val="2"/>
      </rPr>
      <t xml:space="preserve">30/06/25 </t>
    </r>
    <r>
      <rPr>
        <sz val="10"/>
        <rFont val="Arial"/>
        <family val="2"/>
      </rPr>
      <t xml:space="preserve">: Merci pour votre retour.
Pensez lors de vos prochaines interventions à avertir le site pour éviter de vous solliciter.
</t>
    </r>
  </si>
  <si>
    <t>Franck DUHAMEL
Bruno LELOUTRE
Marc VANDEWIELE
Franck DUHAMEL
Marc VANDEWIELE</t>
  </si>
  <si>
    <r>
      <rPr>
        <b/>
        <u/>
        <sz val="9"/>
        <color indexed="30"/>
        <rFont val="Calibri"/>
        <family val="2"/>
      </rPr>
      <t xml:space="preserve">Mail du 20/06/25 </t>
    </r>
    <r>
      <rPr>
        <b/>
        <sz val="9"/>
        <color indexed="30"/>
        <rFont val="Calibri"/>
        <family val="2"/>
      </rPr>
      <t xml:space="preserve"> </t>
    </r>
    <r>
      <rPr>
        <sz val="9"/>
        <color indexed="30"/>
        <rFont val="Calibri"/>
        <family val="2"/>
      </rPr>
      <t>:</t>
    </r>
    <r>
      <rPr>
        <sz val="10"/>
        <color indexed="30"/>
        <rFont val="Arial"/>
        <family val="2"/>
      </rPr>
      <t>Nous faisons suite à votre DI 21539179 concernant un retrait de nid de guêpes dans une BAL sur SAINT SAIRE.
Nous vous prions de bien vouloir trouver ci-joint notre devis 250642864 du 20/06/2025 d'un montant de 350.00€HT concernant cette demande.
Dans l'attente de votre retour signé afin de programmer l'intervention.</t>
    </r>
    <r>
      <rPr>
        <sz val="10"/>
        <color indexed="30"/>
        <rFont val="Arial"/>
        <family val="2"/>
      </rPr>
      <t xml:space="preserve">
</t>
    </r>
    <r>
      <rPr>
        <b/>
        <u/>
        <sz val="10"/>
        <color indexed="30"/>
        <rFont val="Arial"/>
        <family val="2"/>
      </rPr>
      <t xml:space="preserve">Mail du 23/06/25 </t>
    </r>
    <r>
      <rPr>
        <sz val="10"/>
        <color indexed="30"/>
        <rFont val="Arial"/>
        <family val="2"/>
      </rPr>
      <t>: Nous faisons suite à votre mail et vous informons que notre sous-traitant interviendra sur site mercredi 25/06/2025 pour la destruction du nid de guêpes.</t>
    </r>
    <r>
      <rPr>
        <sz val="10"/>
        <color indexed="30"/>
        <rFont val="Arial"/>
        <family val="2"/>
      </rPr>
      <t xml:space="preserve">
</t>
    </r>
    <r>
      <rPr>
        <b/>
        <u/>
        <sz val="10"/>
        <color indexed="30"/>
        <rFont val="Arial"/>
        <family val="2"/>
      </rPr>
      <t>Mail du 30/06/25</t>
    </r>
    <r>
      <rPr>
        <sz val="10"/>
        <color indexed="30"/>
        <rFont val="Arial"/>
        <family val="2"/>
      </rPr>
      <t xml:space="preserve"> : </t>
    </r>
    <r>
      <rPr>
        <sz val="10"/>
        <color indexed="30"/>
        <rFont val="Arial"/>
        <family val="2"/>
      </rPr>
      <t>Nous faisons suite à votre mail et vous confirmons que l'intervention a bien eu lieu le 25/06/2025 (en pièce jointe le bon d’intervention). 
Notre sous-traitant est passé sur le site et a procédé à la pulvérisation par la fente de la boîte aux lettres.</t>
    </r>
  </si>
  <si>
    <t>* Pourriez-vous faire intervenir une entreprise pour procéder au retrait d'un nid de guêpes dans une boite à lettres jaune située au allée BOLBATRE 76116
SERVAVILLE
Merci de prendre contact avec la personne indiquée ci-dessus pour l'ouverture de la BAL.</t>
  </si>
  <si>
    <r>
      <rPr>
        <b/>
        <u/>
        <sz val="9"/>
        <color indexed="30"/>
        <rFont val="Calibri"/>
        <family val="2"/>
      </rPr>
      <t>Mail du</t>
    </r>
    <r>
      <rPr>
        <sz val="9"/>
        <color indexed="30"/>
        <rFont val="Calibri"/>
        <family val="2"/>
      </rPr>
      <t xml:space="preserve">  01/07/25 : </t>
    </r>
    <r>
      <rPr>
        <sz val="9"/>
        <color indexed="30"/>
        <rFont val="Arial"/>
        <family val="2"/>
      </rPr>
      <t>Nous faisons suite à votre DI 21583752 concernant un nid de guêpes dans une BAL à BUCHY. 
Nous vous prions de bien vouloir trouver ci-joint notre devis 250742941 du 01/07/2025 d'un montant de 350€HT relatif à cette demande. 
Dans l'attente de votre retour signé afin de programmer l'intervention.</t>
    </r>
  </si>
  <si>
    <t>Incidents Nettoyage 06/2025 BSCC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</si>
</sst>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7"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
      <sz val="9"/>
      <color rgb="FF0070C0"/>
      <name val="Arial"/>
      <family val="2"/>
    </font>
    <font>
      <sz val="9"/>
      <color indexed="30"/>
      <name val="Arial"/>
      <family val="2"/>
    </font>
    <font>
      <b/>
      <sz val="9"/>
      <color indexed="30"/>
      <name val="Arial"/>
      <family val="2"/>
    </font>
    <font>
      <b/>
      <u/>
      <sz val="9"/>
      <color indexed="30"/>
      <name val="Arial"/>
      <family val="2"/>
    </font>
    <font>
      <b/>
      <sz val="9"/>
      <color rgb="FFFF0000"/>
      <name val="Arial"/>
      <family val="2"/>
    </font>
    <font>
      <sz val="12"/>
      <name val="Arial"/>
      <family val="2"/>
    </font>
    <font>
      <sz val="10"/>
      <color rgb="FF0070C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50">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xf numFmtId="0" fontId="40" fillId="0" borderId="1" xfId="0" applyFont="1" applyBorder="1" applyAlignment="1">
      <alignment horizontal="left" vertical="top" wrapText="1"/>
    </xf>
    <xf numFmtId="0" fontId="40" fillId="0" borderId="2" xfId="0" applyFont="1" applyBorder="1" applyAlignment="1">
      <alignment horizontal="left" vertical="top" wrapText="1"/>
    </xf>
    <xf numFmtId="0" fontId="32" fillId="0" borderId="3" xfId="0" applyFont="1" applyBorder="1" applyAlignment="1">
      <alignment horizontal="left" vertical="top" wrapText="1"/>
    </xf>
    <xf numFmtId="0" fontId="40" fillId="0" borderId="3" xfId="0" applyFont="1" applyBorder="1" applyAlignment="1">
      <alignment horizontal="left" vertical="top" wrapText="1"/>
    </xf>
    <xf numFmtId="0" fontId="0" fillId="0" borderId="5" xfId="0" applyBorder="1" applyAlignment="1">
      <alignment horizontal="center" vertical="center"/>
    </xf>
    <xf numFmtId="0" fontId="1" fillId="0" borderId="1" xfId="0" applyFont="1" applyBorder="1" applyAlignment="1">
      <alignment horizontal="center" vertical="center"/>
    </xf>
    <xf numFmtId="0" fontId="41" fillId="0" borderId="1" xfId="0" applyFont="1" applyBorder="1" applyAlignment="1">
      <alignment horizontal="left" vertical="top" wrapText="1"/>
    </xf>
    <xf numFmtId="0" fontId="1" fillId="0" borderId="3" xfId="0" applyFont="1" applyBorder="1" applyAlignment="1">
      <alignment horizontal="center" vertical="center"/>
    </xf>
    <xf numFmtId="0" fontId="4" fillId="0" borderId="3" xfId="0" applyFont="1" applyBorder="1" applyAlignment="1">
      <alignment horizontal="left" vertical="center" wrapText="1"/>
    </xf>
    <xf numFmtId="0" fontId="41" fillId="0" borderId="3" xfId="0" applyFont="1" applyBorder="1" applyAlignment="1">
      <alignment horizontal="left" vertical="top" wrapText="1"/>
    </xf>
    <xf numFmtId="0" fontId="1" fillId="0" borderId="2" xfId="0" applyFont="1" applyBorder="1" applyAlignment="1">
      <alignment horizontal="center" vertical="center"/>
    </xf>
    <xf numFmtId="0" fontId="4" fillId="0" borderId="2" xfId="0" applyFont="1" applyBorder="1" applyAlignment="1">
      <alignment horizontal="left" vertical="center" wrapText="1"/>
    </xf>
    <xf numFmtId="0" fontId="44" fillId="0" borderId="1" xfId="0" applyFont="1" applyBorder="1" applyAlignment="1">
      <alignment horizontal="left" vertical="center" wrapText="1"/>
    </xf>
    <xf numFmtId="0" fontId="45" fillId="0" borderId="2" xfId="0" applyFont="1" applyBorder="1" applyAlignment="1">
      <alignment horizontal="center" vertical="center"/>
    </xf>
    <xf numFmtId="0" fontId="45" fillId="0" borderId="3"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1" xfId="0" applyFont="1" applyBorder="1" applyAlignment="1">
      <alignment horizontal="center" vertical="center"/>
    </xf>
    <xf numFmtId="0" fontId="45" fillId="0" borderId="1" xfId="0" applyFont="1" applyBorder="1" applyAlignment="1">
      <alignment horizontal="left" vertical="center"/>
    </xf>
    <xf numFmtId="0" fontId="4" fillId="0" borderId="1" xfId="0" applyFont="1" applyBorder="1" applyAlignment="1">
      <alignment vertical="center" wrapText="1"/>
    </xf>
    <xf numFmtId="0" fontId="1" fillId="0" borderId="1" xfId="0" applyFont="1" applyBorder="1" applyAlignment="1">
      <alignment vertical="top" wrapText="1"/>
    </xf>
    <xf numFmtId="0" fontId="46" fillId="0" borderId="1" xfId="0" applyFont="1" applyBorder="1" applyAlignment="1">
      <alignment horizontal="left" vertical="top"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76"/>
      <sheetName val="2025 - DI Dpt 76"/>
      <sheetName val="Chantier La Poste"/>
      <sheetName val="2021 GU"/>
      <sheetName val="2021 FMUP"/>
      <sheetName val="2020 GU"/>
      <sheetName val="2020 FMUP"/>
    </sheetNames>
    <sheetDataSet>
      <sheetData sheetId="0" refreshError="1"/>
      <sheetData sheetId="1" refreshError="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BLANGY-SUR-BRESLE</v>
          </cell>
          <cell r="C17">
            <v>760380</v>
          </cell>
        </row>
        <row r="18">
          <cell r="B18" t="str">
            <v>BLAINVILLE-CREVON</v>
          </cell>
          <cell r="C18">
            <v>761000</v>
          </cell>
        </row>
        <row r="19">
          <cell r="B19" t="str">
            <v>BOIS-GUILLAUME</v>
          </cell>
          <cell r="C19">
            <v>761080</v>
          </cell>
        </row>
        <row r="20">
          <cell r="B20" t="str">
            <v>BOIS GUILLAUME PPDC</v>
          </cell>
          <cell r="C20">
            <v>763330</v>
          </cell>
        </row>
        <row r="21">
          <cell r="B21" t="str">
            <v>BOISSEY LE CHATEL</v>
          </cell>
          <cell r="C21">
            <v>270770</v>
          </cell>
        </row>
        <row r="22">
          <cell r="B22" t="str">
            <v>BOLBEC</v>
          </cell>
          <cell r="C22">
            <v>761140</v>
          </cell>
        </row>
        <row r="23">
          <cell r="B23" t="str">
            <v>BONSECOURS</v>
          </cell>
          <cell r="C23">
            <v>761030</v>
          </cell>
        </row>
        <row r="24">
          <cell r="B24" t="str">
            <v>BOOS</v>
          </cell>
          <cell r="C24">
            <v>760410</v>
          </cell>
        </row>
        <row r="25">
          <cell r="B25" t="str">
            <v xml:space="preserve">BOSC LE HARD </v>
          </cell>
          <cell r="C25">
            <v>761250</v>
          </cell>
        </row>
        <row r="26">
          <cell r="B26" t="str">
            <v>BOSC ROGER EN ROUMOIS</v>
          </cell>
          <cell r="C26">
            <v>270900</v>
          </cell>
        </row>
        <row r="27">
          <cell r="B27" t="str">
            <v xml:space="preserve">BOURG ACHARD </v>
          </cell>
          <cell r="C27">
            <v>271030</v>
          </cell>
        </row>
        <row r="28">
          <cell r="B28" t="str">
            <v>BOURGTHEROULDE</v>
          </cell>
          <cell r="C28">
            <v>271050</v>
          </cell>
        </row>
        <row r="29">
          <cell r="B29" t="str">
            <v>BOURNEVILLE</v>
          </cell>
          <cell r="C29">
            <v>271070</v>
          </cell>
        </row>
        <row r="30">
          <cell r="B30" t="str">
            <v xml:space="preserve">BRETEUIL SUR ITON </v>
          </cell>
          <cell r="C30">
            <v>271120</v>
          </cell>
        </row>
        <row r="31">
          <cell r="B31" t="str">
            <v>BRETEUIL SUR ITON PDC</v>
          </cell>
          <cell r="C31">
            <v>270370</v>
          </cell>
        </row>
        <row r="32">
          <cell r="B32" t="str">
            <v>BRIONNE CDIS</v>
          </cell>
          <cell r="C32">
            <v>270380</v>
          </cell>
        </row>
        <row r="33">
          <cell r="B33" t="str">
            <v>BUCHY</v>
          </cell>
          <cell r="C33">
            <v>760420</v>
          </cell>
        </row>
        <row r="34">
          <cell r="B34" t="str">
            <v xml:space="preserve">CANYBARVILLE PPDC </v>
          </cell>
          <cell r="C34">
            <v>760440</v>
          </cell>
        </row>
        <row r="35">
          <cell r="B35" t="str">
            <v>CANTELEU</v>
          </cell>
          <cell r="C35">
            <v>760430</v>
          </cell>
        </row>
        <row r="36">
          <cell r="B36" t="str">
            <v>CAUDEBEC LES ELBEUF</v>
          </cell>
          <cell r="C36">
            <v>761650</v>
          </cell>
        </row>
        <row r="37">
          <cell r="B37" t="str">
            <v>CHAMBRAY</v>
          </cell>
          <cell r="C37">
            <v>271400</v>
          </cell>
        </row>
        <row r="38">
          <cell r="B38" t="str">
            <v>CHARLEVAL</v>
          </cell>
          <cell r="C38">
            <v>271510</v>
          </cell>
        </row>
        <row r="39">
          <cell r="B39" t="str">
            <v>CLEON PDC</v>
          </cell>
          <cell r="C39">
            <v>760460</v>
          </cell>
        </row>
        <row r="40">
          <cell r="B40" t="str">
            <v>CONTEVILLE</v>
          </cell>
          <cell r="C40">
            <v>271690</v>
          </cell>
        </row>
        <row r="41">
          <cell r="B41" t="str">
            <v>CORMEILLES</v>
          </cell>
          <cell r="C41">
            <v>271700</v>
          </cell>
        </row>
        <row r="42">
          <cell r="B42" t="str">
            <v>CRIEL-SUR-MER</v>
          </cell>
          <cell r="C42">
            <v>761920</v>
          </cell>
        </row>
        <row r="43">
          <cell r="B43" t="str">
            <v>CRIQUETOT</v>
          </cell>
          <cell r="C43">
            <v>760470</v>
          </cell>
        </row>
        <row r="44">
          <cell r="B44" t="str">
            <v>CRIQUETOT L ESNEVAL CDIS</v>
          </cell>
          <cell r="C44">
            <v>760470</v>
          </cell>
        </row>
        <row r="45">
          <cell r="B45" t="str">
            <v>DARNETAL</v>
          </cell>
          <cell r="C45">
            <v>762120</v>
          </cell>
        </row>
        <row r="46">
          <cell r="B46" t="str">
            <v>DEVILLE-LES-ROUEN</v>
          </cell>
          <cell r="C46">
            <v>762160</v>
          </cell>
        </row>
        <row r="47">
          <cell r="B47" t="str">
            <v>DIEPPE CDIS</v>
          </cell>
          <cell r="C47">
            <v>767980</v>
          </cell>
        </row>
        <row r="48">
          <cell r="B48" t="str">
            <v>DIEPPE HOTEL DE VILLE</v>
          </cell>
          <cell r="C48">
            <v>762170</v>
          </cell>
        </row>
        <row r="49">
          <cell r="B49" t="str">
            <v>DIEPPE POLLET</v>
          </cell>
          <cell r="C49">
            <v>769210</v>
          </cell>
        </row>
        <row r="50">
          <cell r="B50" t="str">
            <v>DIEPPE PRINCIPAL</v>
          </cell>
          <cell r="C50">
            <v>762170</v>
          </cell>
        </row>
        <row r="51">
          <cell r="B51" t="str">
            <v>DOUDEVILLE</v>
          </cell>
          <cell r="C51">
            <v>762190</v>
          </cell>
        </row>
        <row r="52">
          <cell r="B52" t="str">
            <v>DUCLAIR</v>
          </cell>
          <cell r="C52">
            <v>760520</v>
          </cell>
        </row>
        <row r="53">
          <cell r="B53" t="str">
            <v>ELBEUF</v>
          </cell>
          <cell r="C53">
            <v>762310</v>
          </cell>
        </row>
        <row r="54">
          <cell r="B54" t="str">
            <v>ENVERMEU</v>
          </cell>
          <cell r="C54">
            <v>762350</v>
          </cell>
        </row>
        <row r="55">
          <cell r="B55" t="str">
            <v>EPOUVILLE</v>
          </cell>
          <cell r="C55">
            <v>762380</v>
          </cell>
        </row>
        <row r="56">
          <cell r="B56" t="str">
            <v>ETRETAT</v>
          </cell>
          <cell r="C56">
            <v>762540</v>
          </cell>
        </row>
        <row r="57">
          <cell r="B57" t="str">
            <v>EU</v>
          </cell>
          <cell r="C57">
            <v>762550</v>
          </cell>
        </row>
        <row r="58">
          <cell r="B58" t="str">
            <v>EVREUX NETREVILLE</v>
          </cell>
          <cell r="C58">
            <v>279430</v>
          </cell>
        </row>
        <row r="59">
          <cell r="B59" t="str">
            <v xml:space="preserve">EZY SUR EURE </v>
          </cell>
          <cell r="C59">
            <v>272300</v>
          </cell>
        </row>
        <row r="60">
          <cell r="B60" t="str">
            <v>FAUVILLE-EN-CAUX</v>
          </cell>
          <cell r="C60">
            <v>762580</v>
          </cell>
        </row>
        <row r="61">
          <cell r="B61" t="str">
            <v>FECAMP</v>
          </cell>
          <cell r="C61">
            <v>762590</v>
          </cell>
        </row>
        <row r="62">
          <cell r="B62" t="str">
            <v>FECAMP CDIS</v>
          </cell>
          <cell r="C62">
            <v>760560</v>
          </cell>
        </row>
        <row r="63">
          <cell r="B63" t="str">
            <v>FECAMP RAMPONNEAU</v>
          </cell>
          <cell r="C63">
            <v>769590</v>
          </cell>
        </row>
        <row r="64">
          <cell r="B64" t="str">
            <v>FLEURY SUR ANDELLE</v>
          </cell>
          <cell r="C64">
            <v>272460</v>
          </cell>
        </row>
        <row r="65">
          <cell r="B65" t="str">
            <v>FLEURY SUR ANDELLE PPDC</v>
          </cell>
          <cell r="C65">
            <v>270450</v>
          </cell>
        </row>
        <row r="66">
          <cell r="B66" t="str">
            <v>FONTAINE LE DUN</v>
          </cell>
          <cell r="C66">
            <v>762720</v>
          </cell>
        </row>
        <row r="67">
          <cell r="B67" t="str">
            <v>FORGES-LES-EAUX</v>
          </cell>
          <cell r="C67">
            <v>762760</v>
          </cell>
        </row>
        <row r="68">
          <cell r="B68" t="str">
            <v>FORGES LES EAUX CDIS</v>
          </cell>
          <cell r="C68">
            <v>760580</v>
          </cell>
        </row>
        <row r="69">
          <cell r="B69" t="str">
            <v>FRANQUEVILLE ST PIERRE</v>
          </cell>
          <cell r="C69">
            <v>766750</v>
          </cell>
        </row>
        <row r="70">
          <cell r="B70" t="str">
            <v>FREVILLE</v>
          </cell>
          <cell r="C70">
            <v>762890</v>
          </cell>
        </row>
        <row r="71">
          <cell r="B71" t="str">
            <v>GAILLEFONTAINE</v>
          </cell>
          <cell r="C71">
            <v>762950</v>
          </cell>
        </row>
        <row r="72">
          <cell r="B72" t="str">
            <v>GAINNEVILLE</v>
          </cell>
          <cell r="C72">
            <v>762960</v>
          </cell>
        </row>
        <row r="73">
          <cell r="B73" t="str">
            <v>GASNY</v>
          </cell>
          <cell r="C73">
            <v>272790</v>
          </cell>
        </row>
        <row r="74">
          <cell r="B74" t="str">
            <v>GISORS</v>
          </cell>
          <cell r="C74">
            <v>272840</v>
          </cell>
        </row>
        <row r="75">
          <cell r="B75" t="str">
            <v>GISORS PDC</v>
          </cell>
          <cell r="C75">
            <v>270470</v>
          </cell>
        </row>
        <row r="76">
          <cell r="B76" t="str">
            <v>GODERVILLE</v>
          </cell>
          <cell r="C76">
            <v>763020</v>
          </cell>
        </row>
        <row r="77">
          <cell r="B77" t="str">
            <v>GONFREVILLE L'ORCHER COLOMBIER</v>
          </cell>
          <cell r="C77">
            <v>764540</v>
          </cell>
        </row>
        <row r="78">
          <cell r="B78" t="str">
            <v>GONNEVILLE-LA-MALLET</v>
          </cell>
          <cell r="C78">
            <v>763070</v>
          </cell>
        </row>
        <row r="79">
          <cell r="B79" t="str">
            <v>GOURNAY-EN-BRAY</v>
          </cell>
          <cell r="C79">
            <v>763120</v>
          </cell>
        </row>
        <row r="80">
          <cell r="B80" t="str">
            <v>GOURNAY-EN-BRAY PDC</v>
          </cell>
          <cell r="C80">
            <v>760600</v>
          </cell>
        </row>
        <row r="81">
          <cell r="B81" t="str">
            <v>GRAND QUEVILLY REPUBLIQUE</v>
          </cell>
          <cell r="C81">
            <v>769740</v>
          </cell>
        </row>
        <row r="82">
          <cell r="B82" t="str">
            <v>GRAND-COURONNE</v>
          </cell>
          <cell r="C82">
            <v>760610</v>
          </cell>
        </row>
        <row r="83">
          <cell r="B83" t="str">
            <v>GRAVIGNY</v>
          </cell>
          <cell r="C83">
            <v>272990</v>
          </cell>
        </row>
        <row r="84">
          <cell r="B84" t="str">
            <v>HARFLEUR</v>
          </cell>
          <cell r="C84">
            <v>763410</v>
          </cell>
        </row>
        <row r="85">
          <cell r="B85" t="str">
            <v>HARFLEUR CDIS</v>
          </cell>
          <cell r="C85">
            <v>760630</v>
          </cell>
        </row>
        <row r="86">
          <cell r="B86" t="str">
            <v>HOUPPEVILLE</v>
          </cell>
          <cell r="C86">
            <v>763670</v>
          </cell>
        </row>
        <row r="87">
          <cell r="B87" t="str">
            <v>IVRY LA BATAILLE</v>
          </cell>
          <cell r="C87">
            <v>273550</v>
          </cell>
        </row>
        <row r="88">
          <cell r="B88" t="str">
            <v>JUMIEGES</v>
          </cell>
          <cell r="C88">
            <v>763780</v>
          </cell>
        </row>
        <row r="89">
          <cell r="B89" t="str">
            <v>LA FEUILLIE</v>
          </cell>
          <cell r="C89">
            <v>762630</v>
          </cell>
        </row>
        <row r="90">
          <cell r="B90" t="str">
            <v>LE GRAND QUEVILLY HOTEL DE VILLE</v>
          </cell>
          <cell r="C90">
            <v>763220</v>
          </cell>
        </row>
        <row r="91">
          <cell r="B91" t="str">
            <v>LE GRAND QUEVILLY REPUBLIQUE</v>
          </cell>
          <cell r="C91">
            <v>769740</v>
          </cell>
        </row>
        <row r="92">
          <cell r="B92" t="str">
            <v>LE HAVRE AEROPORT CDIS</v>
          </cell>
          <cell r="C92">
            <v>760270</v>
          </cell>
        </row>
        <row r="93">
          <cell r="B93" t="str">
            <v>LE HAVRE BLEVILLE</v>
          </cell>
          <cell r="C93">
            <v>769380</v>
          </cell>
        </row>
        <row r="94">
          <cell r="B94" t="str">
            <v>LE HAVRE BRINDEAU</v>
          </cell>
          <cell r="C94">
            <v>769460</v>
          </cell>
        </row>
        <row r="95">
          <cell r="B95" t="str">
            <v>LE HAVRE CAUCRIAUVILLE</v>
          </cell>
          <cell r="C95">
            <v>769670</v>
          </cell>
        </row>
        <row r="96">
          <cell r="B96" t="str">
            <v>LE HAVRE PARC DE ROUELLES</v>
          </cell>
          <cell r="C96">
            <v>769670</v>
          </cell>
        </row>
        <row r="97">
          <cell r="B97" t="str">
            <v>LE HAVRE CDIS</v>
          </cell>
          <cell r="C97">
            <v>760110</v>
          </cell>
        </row>
        <row r="98">
          <cell r="B98" t="str">
            <v>LE HAVRE COTY</v>
          </cell>
          <cell r="C98">
            <v>760290</v>
          </cell>
        </row>
        <row r="99">
          <cell r="B99" t="str">
            <v>LE HAVRE GRAND CAP</v>
          </cell>
          <cell r="C99">
            <v>767890</v>
          </cell>
        </row>
        <row r="100">
          <cell r="B100" t="str">
            <v>LE HAVRE GRAVILLE</v>
          </cell>
          <cell r="C100">
            <v>769240</v>
          </cell>
        </row>
        <row r="101">
          <cell r="B101" t="str">
            <v xml:space="preserve">LE HAVRE LES HALLES </v>
          </cell>
          <cell r="C101">
            <v>761300</v>
          </cell>
        </row>
        <row r="102">
          <cell r="B102" t="str">
            <v>LE HAVRE MARE ROUGE</v>
          </cell>
          <cell r="C102">
            <v>769430</v>
          </cell>
        </row>
        <row r="103">
          <cell r="B103" t="str">
            <v>LE HAVRE MONT GAILLARD</v>
          </cell>
          <cell r="C103">
            <v>767890</v>
          </cell>
        </row>
        <row r="104">
          <cell r="B104" t="str">
            <v>LE HAVRE MONTMORENCY</v>
          </cell>
          <cell r="C104">
            <v>769340</v>
          </cell>
        </row>
        <row r="105">
          <cell r="B105" t="str">
            <v>LE HAVRE PALAIS DE JUSTICE</v>
          </cell>
          <cell r="C105">
            <v>763510</v>
          </cell>
        </row>
        <row r="106">
          <cell r="B106" t="str">
            <v>LE HAVRE PPDC</v>
          </cell>
          <cell r="C106">
            <v>760110</v>
          </cell>
        </row>
        <row r="107">
          <cell r="B107" t="str">
            <v>LE HAVRE QUARTIER-DE-LEURE</v>
          </cell>
          <cell r="C107">
            <v>769260</v>
          </cell>
        </row>
        <row r="108">
          <cell r="B108" t="str">
            <v>LE HAVRE ROND POINT</v>
          </cell>
          <cell r="C108">
            <v>769250</v>
          </cell>
        </row>
        <row r="109">
          <cell r="B109" t="str">
            <v xml:space="preserve">LE HAVRE SANVIC </v>
          </cell>
          <cell r="C109">
            <v>769390</v>
          </cell>
        </row>
        <row r="110">
          <cell r="B110" t="str">
            <v>LE MESNIL ESNARD PDC</v>
          </cell>
          <cell r="C110">
            <v>760670</v>
          </cell>
        </row>
        <row r="111">
          <cell r="B111" t="str">
            <v>LE PETIT QUEVILLY</v>
          </cell>
          <cell r="C111">
            <v>764980</v>
          </cell>
        </row>
        <row r="112">
          <cell r="B112" t="str">
            <v>LE THUIT SIGNOL</v>
          </cell>
          <cell r="C112">
            <v>276380</v>
          </cell>
        </row>
        <row r="113">
          <cell r="B113" t="str">
            <v xml:space="preserve">LE TRAIT </v>
          </cell>
          <cell r="C113">
            <v>767090</v>
          </cell>
        </row>
        <row r="114">
          <cell r="B114" t="str">
            <v>LE TREPORT</v>
          </cell>
          <cell r="C114">
            <v>767110</v>
          </cell>
        </row>
        <row r="115">
          <cell r="B115" t="str">
            <v>LE VAUDREUIL</v>
          </cell>
          <cell r="C115">
            <v>275280</v>
          </cell>
        </row>
        <row r="116">
          <cell r="B116" t="str">
            <v>LES ANDELYS PDC</v>
          </cell>
          <cell r="C116">
            <v>270310</v>
          </cell>
        </row>
        <row r="117">
          <cell r="B117" t="str">
            <v>LIEUREY</v>
          </cell>
          <cell r="C117">
            <v>273670</v>
          </cell>
        </row>
        <row r="118">
          <cell r="B118" t="str">
            <v>LILLEBONNE</v>
          </cell>
          <cell r="C118">
            <v>763840</v>
          </cell>
        </row>
        <row r="119">
          <cell r="B119" t="str">
            <v>LILLEBONNE PDC</v>
          </cell>
          <cell r="C119">
            <v>760640</v>
          </cell>
        </row>
        <row r="120">
          <cell r="B120" t="str">
            <v>LOUVIERS</v>
          </cell>
          <cell r="C120">
            <v>273750</v>
          </cell>
        </row>
        <row r="121">
          <cell r="B121" t="str">
            <v>LUNERAY</v>
          </cell>
          <cell r="C121">
            <v>764000</v>
          </cell>
        </row>
        <row r="122">
          <cell r="B122" t="str">
            <v>MALAUNAY</v>
          </cell>
          <cell r="C122">
            <v>764020</v>
          </cell>
        </row>
        <row r="123">
          <cell r="B123" t="str">
            <v>MAROMME</v>
          </cell>
          <cell r="C123">
            <v>764100</v>
          </cell>
        </row>
        <row r="124">
          <cell r="B124" t="str">
            <v>MAROMME ILOT</v>
          </cell>
          <cell r="C124">
            <v>760660</v>
          </cell>
        </row>
        <row r="125">
          <cell r="B125" t="str">
            <v>MARTAINVILLE EPREVILLE</v>
          </cell>
          <cell r="C125">
            <v>764120</v>
          </cell>
        </row>
        <row r="126">
          <cell r="B126" t="str">
            <v>MENILLES</v>
          </cell>
          <cell r="C126">
            <v>273970</v>
          </cell>
        </row>
        <row r="127">
          <cell r="B127" t="str">
            <v>MONTFORT SUR RISLE</v>
          </cell>
          <cell r="C127">
            <v>274130</v>
          </cell>
        </row>
        <row r="128">
          <cell r="B128" t="str">
            <v>MONT-SAINT-AIGNAN</v>
          </cell>
          <cell r="C128">
            <v>764510</v>
          </cell>
        </row>
        <row r="129">
          <cell r="B129" t="str">
            <v>MONT SAINT AIGNAN CE</v>
          </cell>
          <cell r="C129">
            <v>763330</v>
          </cell>
        </row>
        <row r="130">
          <cell r="B130" t="str">
            <v>MONTIVILLIERS</v>
          </cell>
          <cell r="C130">
            <v>764470</v>
          </cell>
        </row>
        <row r="131">
          <cell r="B131" t="str">
            <v>MONTIVILLIERS PDC</v>
          </cell>
          <cell r="C131">
            <v>764470</v>
          </cell>
        </row>
        <row r="132">
          <cell r="B132" t="str">
            <v>MONTVILLE</v>
          </cell>
          <cell r="C132">
            <v>760930</v>
          </cell>
        </row>
        <row r="133">
          <cell r="B133" t="str">
            <v>MOTTEVILLE</v>
          </cell>
          <cell r="C133">
            <v>764560</v>
          </cell>
        </row>
        <row r="134">
          <cell r="B134" t="str">
            <v>NEUFCHATEL-EN-BRAY</v>
          </cell>
          <cell r="C134">
            <v>760710</v>
          </cell>
        </row>
        <row r="135">
          <cell r="B135" t="str">
            <v>NEUVILLE LES DIEPPE</v>
          </cell>
          <cell r="C135">
            <v>764660</v>
          </cell>
        </row>
        <row r="136">
          <cell r="B136" t="str">
            <v>NONANCOURT ILOT</v>
          </cell>
          <cell r="C136">
            <v>272370</v>
          </cell>
        </row>
        <row r="137">
          <cell r="B137" t="str">
            <v>NOTRE DAME DE GRAVENCHON</v>
          </cell>
          <cell r="C137">
            <v>764760</v>
          </cell>
        </row>
        <row r="138">
          <cell r="B138" t="str">
            <v>OFFRANVILLE</v>
          </cell>
          <cell r="C138">
            <v>764820</v>
          </cell>
        </row>
        <row r="139">
          <cell r="B139" t="str">
            <v>OISSEL</v>
          </cell>
          <cell r="C139">
            <v>764840</v>
          </cell>
        </row>
        <row r="140">
          <cell r="B140" t="str">
            <v>OUVILLE LA RIVIERE</v>
          </cell>
          <cell r="C140">
            <v>764920</v>
          </cell>
        </row>
        <row r="141">
          <cell r="B141" t="str">
            <v>PACY SUR EURE</v>
          </cell>
          <cell r="C141">
            <v>274480</v>
          </cell>
        </row>
        <row r="142">
          <cell r="B142" t="str">
            <v>PACY SUR EURE ILOT</v>
          </cell>
          <cell r="C142">
            <v>272020</v>
          </cell>
        </row>
        <row r="143">
          <cell r="B143" t="str">
            <v>PAVILLY</v>
          </cell>
          <cell r="C143">
            <v>764950</v>
          </cell>
        </row>
        <row r="144">
          <cell r="B144" t="str">
            <v>PERRRIERS SUR ANDELLE</v>
          </cell>
          <cell r="C144">
            <v>274530</v>
          </cell>
        </row>
        <row r="145">
          <cell r="B145" t="str">
            <v>PETIT-COURONNE</v>
          </cell>
          <cell r="C145">
            <v>764970</v>
          </cell>
        </row>
        <row r="146">
          <cell r="B146" t="str">
            <v>PIC ROUEN MADRILLET</v>
          </cell>
          <cell r="C146">
            <v>761470</v>
          </cell>
        </row>
        <row r="147">
          <cell r="B147" t="str">
            <v>PONT AUDEMER</v>
          </cell>
          <cell r="C147">
            <v>274670</v>
          </cell>
        </row>
        <row r="148">
          <cell r="B148" t="str">
            <v>PONT AUDEMER CDIS</v>
          </cell>
          <cell r="C148">
            <v>270550</v>
          </cell>
        </row>
        <row r="149">
          <cell r="B149" t="str">
            <v xml:space="preserve">PONT DE L'ARCHE </v>
          </cell>
          <cell r="C149">
            <v>274690</v>
          </cell>
        </row>
        <row r="150">
          <cell r="B150" t="str">
            <v>QUILLEBEUF SUR SEINE</v>
          </cell>
          <cell r="C150">
            <v>274850</v>
          </cell>
        </row>
        <row r="151">
          <cell r="B151" t="str">
            <v>QUINCAMPOIX</v>
          </cell>
          <cell r="C151">
            <v>765170</v>
          </cell>
        </row>
        <row r="152">
          <cell r="B152" t="str">
            <v>ROMILLY SUR ANDELLE</v>
          </cell>
        </row>
        <row r="153">
          <cell r="B153" t="str">
            <v>ROUEN CHATELET</v>
          </cell>
          <cell r="C153">
            <v>769400</v>
          </cell>
        </row>
        <row r="154">
          <cell r="B154" t="str">
            <v>ROUEN COURRIER CDIS</v>
          </cell>
          <cell r="C154">
            <v>760170</v>
          </cell>
        </row>
        <row r="155">
          <cell r="B155" t="str">
            <v>ROUEN GRAND MARE</v>
          </cell>
          <cell r="C155">
            <v>769680</v>
          </cell>
        </row>
        <row r="156">
          <cell r="B156" t="str">
            <v>ROUEN GRIEU</v>
          </cell>
          <cell r="C156">
            <v>769510</v>
          </cell>
        </row>
        <row r="157">
          <cell r="B157" t="str">
            <v>ROUEN HOTEL DE VILLE</v>
          </cell>
          <cell r="C157">
            <v>769300</v>
          </cell>
        </row>
        <row r="158">
          <cell r="B158" t="str">
            <v>ROUEN JEANNE D'ARC</v>
          </cell>
          <cell r="C158">
            <v>765400</v>
          </cell>
        </row>
        <row r="159">
          <cell r="B159" t="str">
            <v>ROUEN MARTAINVILLE</v>
          </cell>
          <cell r="C159">
            <v>769270</v>
          </cell>
        </row>
        <row r="160">
          <cell r="B160" t="str">
            <v>ROUEN PREFECTURE</v>
          </cell>
          <cell r="C160">
            <v>769280</v>
          </cell>
        </row>
        <row r="161">
          <cell r="B161" t="str">
            <v>ROUEN RESTAURANT RD</v>
          </cell>
          <cell r="C161">
            <v>761530</v>
          </cell>
        </row>
        <row r="162">
          <cell r="B162" t="str">
            <v>ROUEN SAINT-CLEMENT</v>
          </cell>
          <cell r="C162">
            <v>769470</v>
          </cell>
        </row>
        <row r="163">
          <cell r="B163" t="str">
            <v>ROUEN SAINT ETIENNE ACP</v>
          </cell>
          <cell r="C163">
            <v>761340</v>
          </cell>
        </row>
        <row r="164">
          <cell r="B164" t="str">
            <v>ROUEN SAINT MARC</v>
          </cell>
          <cell r="C164">
            <v>764500</v>
          </cell>
        </row>
        <row r="165">
          <cell r="B165" t="str">
            <v>ROUTOT PDC</v>
          </cell>
          <cell r="C165">
            <v>270570</v>
          </cell>
        </row>
        <row r="166">
          <cell r="B166" t="str">
            <v>SAHURS</v>
          </cell>
          <cell r="C166">
            <v>765500</v>
          </cell>
        </row>
        <row r="167">
          <cell r="B167" t="str">
            <v>SAINT ANDRE DE L'EURE</v>
          </cell>
          <cell r="C167">
            <v>275070</v>
          </cell>
        </row>
        <row r="168">
          <cell r="B168" t="str">
            <v>SAINT ANDRE DE L'EURE ILOT</v>
          </cell>
          <cell r="C168">
            <v>272020</v>
          </cell>
        </row>
        <row r="169">
          <cell r="B169" t="str">
            <v>SAINT AUBIN LES ELBEUF</v>
          </cell>
          <cell r="C169">
            <v>765610</v>
          </cell>
        </row>
        <row r="170">
          <cell r="B170" t="str">
            <v>SAINT ETIENNE DU ROUVRAY ATM</v>
          </cell>
          <cell r="C170">
            <v>760850</v>
          </cell>
        </row>
        <row r="171">
          <cell r="B171" t="str">
            <v>SAINT ETIENNE DU ROUVRAY CARNOT</v>
          </cell>
          <cell r="C171">
            <v>769630</v>
          </cell>
        </row>
        <row r="172">
          <cell r="B172" t="str">
            <v>SAINT ETIENNE DU ROUVRAY CE</v>
          </cell>
          <cell r="C172">
            <v>760170</v>
          </cell>
        </row>
        <row r="173">
          <cell r="B173" t="str">
            <v>SAINT ETIENNE DU ROUVRAY PRINCIPAL</v>
          </cell>
          <cell r="C173">
            <v>765750</v>
          </cell>
        </row>
        <row r="174">
          <cell r="B174" t="str">
            <v>SAINT GEORGES MOTEL</v>
          </cell>
          <cell r="C174">
            <v>275430</v>
          </cell>
        </row>
        <row r="175">
          <cell r="B175" t="str">
            <v>ST-LEGER-DU-BOURG-DENIS</v>
          </cell>
          <cell r="C175">
            <v>765990</v>
          </cell>
        </row>
        <row r="176">
          <cell r="B176" t="str">
            <v>ST-JACQUES-SUR-DARNETAL</v>
          </cell>
          <cell r="C176">
            <v>765910</v>
          </cell>
        </row>
        <row r="177">
          <cell r="B177" t="str">
            <v>SAINT MARCEL</v>
          </cell>
          <cell r="C177">
            <v>275620</v>
          </cell>
        </row>
        <row r="178">
          <cell r="B178" t="str">
            <v>SAINT NICOLAS D'ALIERMONT</v>
          </cell>
          <cell r="C178">
            <v>766240</v>
          </cell>
        </row>
        <row r="179">
          <cell r="B179" t="str">
            <v>SAINT NICOLAS D'ALIERMONT CDIS</v>
          </cell>
          <cell r="C179">
            <v>760940</v>
          </cell>
        </row>
        <row r="180">
          <cell r="B180" t="str">
            <v>SAINT PIERRE DE VARENGEVILLE</v>
          </cell>
          <cell r="C180">
            <v>766360</v>
          </cell>
        </row>
        <row r="181">
          <cell r="B181" t="str">
            <v>SAINT PIERRE DU VAUVRAY</v>
          </cell>
          <cell r="C181">
            <v>275980</v>
          </cell>
        </row>
        <row r="182">
          <cell r="B182" t="str">
            <v>SAINT PIERRE LES ELBEUF</v>
          </cell>
          <cell r="C182">
            <v>766400</v>
          </cell>
        </row>
        <row r="183">
          <cell r="B183" t="str">
            <v>ST ROMAIN DE COLBOSC</v>
          </cell>
          <cell r="C183">
            <v>766470</v>
          </cell>
        </row>
        <row r="184">
          <cell r="B184" t="str">
            <v>ST-SAENS</v>
          </cell>
          <cell r="C184">
            <v>760780</v>
          </cell>
        </row>
        <row r="185">
          <cell r="B185" t="str">
            <v>ST-VALERY-EN-CAUX</v>
          </cell>
          <cell r="C185">
            <v>766550</v>
          </cell>
        </row>
        <row r="186">
          <cell r="B186" t="str">
            <v>SAINT VALERY EN CAUX PDC</v>
          </cell>
          <cell r="C186">
            <v>760790</v>
          </cell>
        </row>
        <row r="187">
          <cell r="B187" t="str">
            <v>SAINTE ADRESSE</v>
          </cell>
          <cell r="C187">
            <v>765520</v>
          </cell>
        </row>
        <row r="188">
          <cell r="B188" t="str">
            <v>SAINT OUEN DE THOUBERVILLE</v>
          </cell>
          <cell r="C188">
            <v>275800</v>
          </cell>
        </row>
        <row r="189">
          <cell r="B189" t="str">
            <v>SAINT SEBASTIEN DE MORSENT</v>
          </cell>
          <cell r="C189">
            <v>276020</v>
          </cell>
        </row>
        <row r="190">
          <cell r="B190" t="str">
            <v>SERQUEUX</v>
          </cell>
          <cell r="C190">
            <v>766720</v>
          </cell>
        </row>
        <row r="191">
          <cell r="B191" t="str">
            <v>SOTTEVILLE LES ROUEN PDC</v>
          </cell>
          <cell r="C191">
            <v>760800</v>
          </cell>
        </row>
        <row r="192">
          <cell r="B192" t="str">
            <v>TREPORT (LE)</v>
          </cell>
          <cell r="C192">
            <v>767110</v>
          </cell>
        </row>
        <row r="193">
          <cell r="B193" t="str">
            <v>TOTES</v>
          </cell>
          <cell r="C193">
            <v>760960</v>
          </cell>
        </row>
        <row r="194">
          <cell r="B194" t="str">
            <v>TOURVILLE LA RIVIERE</v>
          </cell>
          <cell r="C194">
            <v>767050</v>
          </cell>
        </row>
        <row r="195">
          <cell r="B195" t="str">
            <v>VAL DE REUIL</v>
          </cell>
          <cell r="C195">
            <v>277010</v>
          </cell>
        </row>
        <row r="196">
          <cell r="B196" t="str">
            <v>VAL DE REUIL CDIS</v>
          </cell>
          <cell r="C196">
            <v>270120</v>
          </cell>
        </row>
        <row r="197">
          <cell r="B197" t="str">
            <v>VALMONT</v>
          </cell>
          <cell r="C197">
            <v>767190</v>
          </cell>
        </row>
        <row r="198">
          <cell r="B198" t="str">
            <v>VERNON PPDC</v>
          </cell>
          <cell r="C198">
            <v>270610</v>
          </cell>
        </row>
        <row r="199">
          <cell r="B199" t="str">
            <v>VEULES-LES-ROSES</v>
          </cell>
          <cell r="C199">
            <v>767350</v>
          </cell>
        </row>
        <row r="200">
          <cell r="B200" t="str">
            <v>YERVILLE</v>
          </cell>
          <cell r="C200">
            <v>767520</v>
          </cell>
        </row>
        <row r="201">
          <cell r="B201" t="str">
            <v>YVETOT</v>
          </cell>
          <cell r="C201">
            <v>767580</v>
          </cell>
        </row>
        <row r="202">
          <cell r="B202" t="str">
            <v>YVETOT PPDC</v>
          </cell>
          <cell r="C202">
            <v>761290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113"/>
  <sheetViews>
    <sheetView tabSelected="1" zoomScale="80" zoomScaleNormal="80" workbookViewId="0">
      <pane ySplit="3" topLeftCell="A108" activePane="bottomLeft" state="frozen"/>
      <selection activeCell="B43" sqref="B43:M43"/>
      <selection pane="bottomLeft" activeCell="I110" sqref="I110"/>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16.140625" customWidth="1"/>
    <col min="10" max="10" width="13" style="3" customWidth="1"/>
    <col min="11" max="11" width="100.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321</v>
      </c>
      <c r="J1" s="1"/>
      <c r="K1" s="1"/>
    </row>
    <row r="2" spans="2:22" x14ac:dyDescent="0.2">
      <c r="E2" s="5"/>
      <c r="F2" s="6"/>
      <c r="G2" s="7"/>
      <c r="H2" s="8"/>
      <c r="I2" s="9"/>
      <c r="J2" s="119"/>
      <c r="K2" s="9"/>
    </row>
    <row r="3" spans="2:22" s="3" customFormat="1" ht="30" x14ac:dyDescent="0.2">
      <c r="B3" s="11" t="s">
        <v>0</v>
      </c>
      <c r="C3" s="12" t="s">
        <v>1</v>
      </c>
      <c r="D3" s="61"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80">
        <v>760560</v>
      </c>
      <c r="E4" s="17">
        <v>18318172</v>
      </c>
      <c r="F4" s="18" t="s">
        <v>9</v>
      </c>
      <c r="G4" s="19">
        <v>45202</v>
      </c>
      <c r="H4" s="65" t="s">
        <v>10</v>
      </c>
      <c r="I4" s="20" t="s">
        <v>11</v>
      </c>
      <c r="J4" s="21" t="s">
        <v>12</v>
      </c>
      <c r="K4" s="22" t="s">
        <v>88</v>
      </c>
    </row>
    <row r="5" spans="2:22" ht="58.5" hidden="1" customHeight="1" x14ac:dyDescent="0.2">
      <c r="B5" s="15">
        <f t="shared" si="0"/>
        <v>45202</v>
      </c>
      <c r="C5" s="16">
        <v>76</v>
      </c>
      <c r="D5" s="80">
        <v>760560</v>
      </c>
      <c r="E5" s="17">
        <v>18320688</v>
      </c>
      <c r="F5" s="18" t="s">
        <v>9</v>
      </c>
      <c r="G5" s="19">
        <v>45202</v>
      </c>
      <c r="H5" s="65" t="s">
        <v>10</v>
      </c>
      <c r="I5" s="20" t="s">
        <v>13</v>
      </c>
      <c r="J5" s="21" t="s">
        <v>12</v>
      </c>
      <c r="K5" s="22" t="s">
        <v>89</v>
      </c>
    </row>
    <row r="6" spans="2:22" ht="154.5" hidden="1" customHeight="1" x14ac:dyDescent="0.2">
      <c r="B6" s="15">
        <f t="shared" si="0"/>
        <v>45204</v>
      </c>
      <c r="C6" s="16">
        <v>76</v>
      </c>
      <c r="D6" s="80">
        <v>760420</v>
      </c>
      <c r="E6" s="17">
        <v>18329704</v>
      </c>
      <c r="F6" s="18" t="s">
        <v>14</v>
      </c>
      <c r="G6" s="19">
        <v>45204</v>
      </c>
      <c r="H6" s="65" t="s">
        <v>10</v>
      </c>
      <c r="I6" s="20" t="s">
        <v>15</v>
      </c>
      <c r="J6" s="21" t="s">
        <v>12</v>
      </c>
      <c r="K6" s="22" t="s">
        <v>90</v>
      </c>
    </row>
    <row r="7" spans="2:22" ht="192.75" hidden="1" customHeight="1" x14ac:dyDescent="0.2">
      <c r="B7" s="15">
        <f t="shared" si="0"/>
        <v>45208</v>
      </c>
      <c r="C7" s="16">
        <v>76</v>
      </c>
      <c r="D7" s="80">
        <v>761530</v>
      </c>
      <c r="E7" s="17">
        <v>18347859</v>
      </c>
      <c r="F7" s="18" t="s">
        <v>16</v>
      </c>
      <c r="G7" s="19">
        <v>45208</v>
      </c>
      <c r="H7" s="65" t="s">
        <v>10</v>
      </c>
      <c r="I7" s="20" t="s">
        <v>17</v>
      </c>
      <c r="J7" s="21" t="s">
        <v>12</v>
      </c>
      <c r="K7" s="22" t="s">
        <v>91</v>
      </c>
    </row>
    <row r="8" spans="2:22" ht="119.25" hidden="1" customHeight="1" x14ac:dyDescent="0.2">
      <c r="B8" s="15">
        <f t="shared" si="0"/>
        <v>45210</v>
      </c>
      <c r="C8" s="16">
        <v>76</v>
      </c>
      <c r="D8" s="80">
        <v>760580</v>
      </c>
      <c r="E8" s="17">
        <v>18354513</v>
      </c>
      <c r="F8" s="18" t="s">
        <v>18</v>
      </c>
      <c r="G8" s="19">
        <v>45210</v>
      </c>
      <c r="H8" s="65" t="s">
        <v>10</v>
      </c>
      <c r="I8" s="20" t="s">
        <v>19</v>
      </c>
      <c r="J8" s="21" t="s">
        <v>20</v>
      </c>
      <c r="K8" s="22" t="s">
        <v>92</v>
      </c>
    </row>
    <row r="9" spans="2:22" ht="225" hidden="1" customHeight="1" x14ac:dyDescent="0.2">
      <c r="B9" s="15">
        <f t="shared" si="0"/>
        <v>45215</v>
      </c>
      <c r="C9" s="16">
        <v>76</v>
      </c>
      <c r="D9" s="80">
        <v>760420</v>
      </c>
      <c r="E9" s="17">
        <v>18377874</v>
      </c>
      <c r="F9" s="18" t="s">
        <v>14</v>
      </c>
      <c r="G9" s="19">
        <v>45215</v>
      </c>
      <c r="H9" s="65" t="s">
        <v>10</v>
      </c>
      <c r="I9" s="20" t="s">
        <v>21</v>
      </c>
      <c r="J9" s="21" t="s">
        <v>12</v>
      </c>
      <c r="K9" s="22" t="s">
        <v>93</v>
      </c>
    </row>
    <row r="10" spans="2:22" ht="100.5" hidden="1" customHeight="1" x14ac:dyDescent="0.2">
      <c r="B10" s="15">
        <f t="shared" si="0"/>
        <v>45215</v>
      </c>
      <c r="C10" s="16">
        <v>76</v>
      </c>
      <c r="D10" s="80">
        <v>761530</v>
      </c>
      <c r="E10" s="17">
        <v>18377437</v>
      </c>
      <c r="F10" s="18" t="s">
        <v>16</v>
      </c>
      <c r="G10" s="19">
        <v>45215</v>
      </c>
      <c r="H10" s="65" t="s">
        <v>10</v>
      </c>
      <c r="I10" s="20" t="s">
        <v>22</v>
      </c>
      <c r="J10" s="21" t="s">
        <v>23</v>
      </c>
      <c r="K10" s="22" t="s">
        <v>94</v>
      </c>
    </row>
    <row r="11" spans="2:22" ht="229.5" hidden="1" customHeight="1" x14ac:dyDescent="0.2">
      <c r="B11" s="15">
        <f t="shared" si="0"/>
        <v>45217</v>
      </c>
      <c r="C11" s="16">
        <v>76</v>
      </c>
      <c r="D11" s="80">
        <v>764470</v>
      </c>
      <c r="E11" s="17">
        <v>18391133</v>
      </c>
      <c r="F11" s="18" t="s">
        <v>61</v>
      </c>
      <c r="G11" s="19">
        <v>45217</v>
      </c>
      <c r="H11" s="65" t="s">
        <v>10</v>
      </c>
      <c r="I11" s="20" t="s">
        <v>24</v>
      </c>
      <c r="J11" s="21" t="s">
        <v>25</v>
      </c>
      <c r="K11" s="22" t="s">
        <v>95</v>
      </c>
    </row>
    <row r="12" spans="2:22" ht="137.25" hidden="1" customHeight="1" x14ac:dyDescent="0.2">
      <c r="B12" s="15">
        <f t="shared" si="0"/>
        <v>45218</v>
      </c>
      <c r="C12" s="16">
        <v>76</v>
      </c>
      <c r="D12" s="80">
        <v>760170</v>
      </c>
      <c r="E12" s="17">
        <v>18394455</v>
      </c>
      <c r="F12" s="18" t="s">
        <v>26</v>
      </c>
      <c r="G12" s="19">
        <v>45218</v>
      </c>
      <c r="H12" s="65" t="s">
        <v>10</v>
      </c>
      <c r="I12" s="20" t="s">
        <v>27</v>
      </c>
      <c r="J12" s="21" t="s">
        <v>12</v>
      </c>
      <c r="K12" s="22" t="s">
        <v>96</v>
      </c>
    </row>
    <row r="13" spans="2:22" ht="70.5" hidden="1" customHeight="1" x14ac:dyDescent="0.2">
      <c r="B13" s="15">
        <f t="shared" si="0"/>
        <v>45223</v>
      </c>
      <c r="C13" s="16">
        <v>76</v>
      </c>
      <c r="D13" s="80">
        <v>761530</v>
      </c>
      <c r="E13" s="17">
        <v>18419115</v>
      </c>
      <c r="F13" s="18" t="s">
        <v>16</v>
      </c>
      <c r="G13" s="19">
        <v>45223</v>
      </c>
      <c r="H13" s="65" t="s">
        <v>10</v>
      </c>
      <c r="I13" s="20" t="s">
        <v>28</v>
      </c>
      <c r="J13" s="21" t="s">
        <v>12</v>
      </c>
      <c r="K13" s="22" t="s">
        <v>97</v>
      </c>
    </row>
    <row r="14" spans="2:22" ht="120" hidden="1" customHeight="1" x14ac:dyDescent="0.2">
      <c r="B14" s="35">
        <f t="shared" si="0"/>
        <v>45226</v>
      </c>
      <c r="C14" s="36">
        <v>76</v>
      </c>
      <c r="D14" s="133">
        <v>761290</v>
      </c>
      <c r="E14" s="36">
        <v>18437731</v>
      </c>
      <c r="F14" s="37" t="s">
        <v>29</v>
      </c>
      <c r="G14" s="38">
        <v>45226</v>
      </c>
      <c r="H14" s="66" t="s">
        <v>10</v>
      </c>
      <c r="I14" s="39" t="s">
        <v>30</v>
      </c>
      <c r="J14" s="40" t="s">
        <v>12</v>
      </c>
      <c r="K14" s="41" t="s">
        <v>31</v>
      </c>
    </row>
    <row r="15" spans="2:22" s="4" customFormat="1" ht="63.75" hidden="1" x14ac:dyDescent="0.2">
      <c r="B15" s="42">
        <f t="shared" si="0"/>
        <v>45233</v>
      </c>
      <c r="C15" s="36">
        <v>76</v>
      </c>
      <c r="D15" s="133">
        <v>760600</v>
      </c>
      <c r="E15" s="36">
        <v>18462687</v>
      </c>
      <c r="F15" s="37" t="s">
        <v>32</v>
      </c>
      <c r="G15" s="38">
        <v>45233</v>
      </c>
      <c r="H15" s="66"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72">
        <v>760430</v>
      </c>
      <c r="E16" s="16">
        <v>18463427</v>
      </c>
      <c r="F16" s="23" t="s">
        <v>35</v>
      </c>
      <c r="G16" s="24">
        <v>45233</v>
      </c>
      <c r="H16" s="65"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72">
        <v>760410</v>
      </c>
      <c r="E17" s="28" t="s">
        <v>37</v>
      </c>
      <c r="F17" s="18" t="s">
        <v>60</v>
      </c>
      <c r="G17" s="19">
        <v>45240</v>
      </c>
      <c r="H17" s="65" t="s">
        <v>10</v>
      </c>
      <c r="I17" s="20" t="s">
        <v>38</v>
      </c>
      <c r="J17" s="26" t="s">
        <v>39</v>
      </c>
      <c r="K17" s="62" t="s">
        <v>100</v>
      </c>
      <c r="L17"/>
      <c r="M17"/>
      <c r="N17"/>
      <c r="O17"/>
      <c r="P17"/>
      <c r="Q17"/>
      <c r="R17"/>
      <c r="S17"/>
      <c r="T17"/>
      <c r="U17"/>
      <c r="V17"/>
    </row>
    <row r="18" spans="2:22" s="4" customFormat="1" ht="144" hidden="1" customHeight="1" thickBot="1" x14ac:dyDescent="0.25">
      <c r="B18" s="29">
        <f t="shared" si="0"/>
        <v>45251</v>
      </c>
      <c r="C18" s="30">
        <v>76</v>
      </c>
      <c r="D18" s="90">
        <v>763330</v>
      </c>
      <c r="E18" s="31" t="s">
        <v>40</v>
      </c>
      <c r="F18" s="32" t="s">
        <v>41</v>
      </c>
      <c r="G18" s="33">
        <v>45251</v>
      </c>
      <c r="H18" s="67"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80">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65.75" hidden="1" x14ac:dyDescent="0.2">
      <c r="B20" s="27">
        <f t="shared" si="0"/>
        <v>45274</v>
      </c>
      <c r="C20" s="16">
        <v>76</v>
      </c>
      <c r="D20" s="80">
        <v>760110</v>
      </c>
      <c r="E20" s="17">
        <v>18650511</v>
      </c>
      <c r="F20" s="18" t="s">
        <v>62</v>
      </c>
      <c r="G20" s="19">
        <v>45274</v>
      </c>
      <c r="H20" s="65"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80">
        <v>760110</v>
      </c>
      <c r="E21" s="17">
        <v>18650549</v>
      </c>
      <c r="F21" s="18" t="s">
        <v>62</v>
      </c>
      <c r="G21" s="19">
        <v>45274</v>
      </c>
      <c r="H21" s="65"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80">
        <v>760420</v>
      </c>
      <c r="E22" s="17">
        <v>18650212</v>
      </c>
      <c r="F22" s="18" t="s">
        <v>14</v>
      </c>
      <c r="G22" s="19">
        <v>45274</v>
      </c>
      <c r="H22" s="65"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72">
        <v>760630</v>
      </c>
      <c r="E23" s="16">
        <v>18666289</v>
      </c>
      <c r="F23" s="23" t="s">
        <v>63</v>
      </c>
      <c r="G23" s="24">
        <v>45278</v>
      </c>
      <c r="H23" s="65" t="s">
        <v>10</v>
      </c>
      <c r="I23" s="48" t="s">
        <v>47</v>
      </c>
      <c r="J23" s="26" t="s">
        <v>48</v>
      </c>
      <c r="K23" s="62" t="s">
        <v>105</v>
      </c>
      <c r="L23"/>
      <c r="M23"/>
      <c r="N23"/>
      <c r="O23"/>
      <c r="P23"/>
      <c r="Q23"/>
      <c r="R23"/>
      <c r="S23"/>
      <c r="T23"/>
      <c r="U23"/>
      <c r="V23"/>
    </row>
    <row r="24" spans="2:22" s="4" customFormat="1" ht="51" hidden="1" x14ac:dyDescent="0.2">
      <c r="B24" s="27">
        <f t="shared" si="0"/>
        <v>45278</v>
      </c>
      <c r="C24" s="16">
        <v>76</v>
      </c>
      <c r="D24" s="72">
        <v>760630</v>
      </c>
      <c r="E24" s="16">
        <v>18666149</v>
      </c>
      <c r="F24" s="23" t="s">
        <v>63</v>
      </c>
      <c r="G24" s="24">
        <v>45278</v>
      </c>
      <c r="H24" s="65"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96">
        <v>760430</v>
      </c>
      <c r="E25" s="30">
        <v>18687676</v>
      </c>
      <c r="F25" s="49" t="s">
        <v>35</v>
      </c>
      <c r="G25" s="50">
        <v>45282</v>
      </c>
      <c r="H25" s="67" t="s">
        <v>10</v>
      </c>
      <c r="I25" s="51" t="s">
        <v>79</v>
      </c>
      <c r="J25" s="52" t="s">
        <v>23</v>
      </c>
      <c r="K25" s="54" t="s">
        <v>107</v>
      </c>
      <c r="L25"/>
      <c r="M25"/>
      <c r="N25"/>
      <c r="O25"/>
      <c r="P25"/>
      <c r="Q25"/>
      <c r="R25"/>
      <c r="S25"/>
      <c r="T25"/>
      <c r="U25"/>
      <c r="V25"/>
    </row>
    <row r="26" spans="2:22" ht="51.75" hidden="1" thickTop="1" x14ac:dyDescent="0.2">
      <c r="B26" s="55">
        <f t="shared" si="0"/>
        <v>45295</v>
      </c>
      <c r="C26" s="17">
        <v>76</v>
      </c>
      <c r="D26" s="80">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80">
        <v>760520</v>
      </c>
      <c r="E27" s="17">
        <v>18977915</v>
      </c>
      <c r="F27" s="56" t="s">
        <v>53</v>
      </c>
      <c r="G27" s="19">
        <v>45299</v>
      </c>
      <c r="H27" s="65" t="s">
        <v>10</v>
      </c>
      <c r="I27" s="25" t="s">
        <v>54</v>
      </c>
      <c r="J27" s="44" t="s">
        <v>12</v>
      </c>
      <c r="K27" s="22" t="s">
        <v>109</v>
      </c>
    </row>
    <row r="28" spans="2:22" ht="89.25" hidden="1" x14ac:dyDescent="0.2">
      <c r="B28" s="27">
        <f t="shared" si="0"/>
        <v>45306</v>
      </c>
      <c r="C28" s="16">
        <v>76</v>
      </c>
      <c r="D28" s="72">
        <v>760710</v>
      </c>
      <c r="E28" s="16">
        <v>19015390</v>
      </c>
      <c r="F28" s="58" t="s">
        <v>55</v>
      </c>
      <c r="G28" s="24">
        <v>45306</v>
      </c>
      <c r="H28" s="65" t="s">
        <v>10</v>
      </c>
      <c r="I28" s="25" t="s">
        <v>56</v>
      </c>
      <c r="J28" s="26" t="s">
        <v>44</v>
      </c>
      <c r="K28" s="62" t="s">
        <v>110</v>
      </c>
    </row>
    <row r="29" spans="2:22" ht="73.5" hidden="1" customHeight="1" x14ac:dyDescent="0.2">
      <c r="B29" s="27">
        <f t="shared" si="0"/>
        <v>45310</v>
      </c>
      <c r="C29" s="16">
        <v>76</v>
      </c>
      <c r="D29" s="72">
        <v>760710</v>
      </c>
      <c r="E29" s="16">
        <v>19037394</v>
      </c>
      <c r="F29" s="58" t="s">
        <v>55</v>
      </c>
      <c r="G29" s="24">
        <v>45310</v>
      </c>
      <c r="H29" s="65" t="s">
        <v>10</v>
      </c>
      <c r="I29" s="25" t="s">
        <v>57</v>
      </c>
      <c r="J29" s="44" t="s">
        <v>12</v>
      </c>
      <c r="K29" s="22" t="s">
        <v>111</v>
      </c>
    </row>
    <row r="30" spans="2:22" ht="78.75" hidden="1" customHeight="1" thickBot="1" x14ac:dyDescent="0.25">
      <c r="B30" s="29">
        <f t="shared" si="0"/>
        <v>45313</v>
      </c>
      <c r="C30" s="30">
        <v>76</v>
      </c>
      <c r="D30" s="96">
        <v>760570</v>
      </c>
      <c r="E30" s="30">
        <v>19049729</v>
      </c>
      <c r="F30" s="59" t="s">
        <v>58</v>
      </c>
      <c r="G30" s="50">
        <v>45313</v>
      </c>
      <c r="H30" s="67" t="s">
        <v>10</v>
      </c>
      <c r="I30" s="60" t="s">
        <v>59</v>
      </c>
      <c r="J30" s="52" t="s">
        <v>12</v>
      </c>
      <c r="K30" s="54" t="s">
        <v>112</v>
      </c>
    </row>
    <row r="31" spans="2:22" ht="409.6" hidden="1" customHeight="1" thickTop="1" x14ac:dyDescent="0.2">
      <c r="B31" s="46">
        <f>+G31</f>
        <v>45323</v>
      </c>
      <c r="C31" s="17">
        <v>76</v>
      </c>
      <c r="D31" s="80">
        <v>760430</v>
      </c>
      <c r="E31" s="17">
        <v>18687676</v>
      </c>
      <c r="F31" s="18" t="s">
        <v>35</v>
      </c>
      <c r="G31" s="19">
        <v>45323</v>
      </c>
      <c r="H31" s="28" t="s">
        <v>10</v>
      </c>
      <c r="I31" s="20" t="s">
        <v>80</v>
      </c>
      <c r="J31" s="26" t="s">
        <v>23</v>
      </c>
      <c r="K31" s="63" t="s">
        <v>113</v>
      </c>
    </row>
    <row r="32" spans="2:22" ht="95.25" hidden="1" customHeight="1" x14ac:dyDescent="0.2">
      <c r="B32" s="27">
        <f>+G32</f>
        <v>45323</v>
      </c>
      <c r="C32" s="17">
        <v>76</v>
      </c>
      <c r="D32" s="80">
        <v>760520</v>
      </c>
      <c r="E32" s="17">
        <v>19099583</v>
      </c>
      <c r="F32" s="56" t="s">
        <v>53</v>
      </c>
      <c r="G32" s="19">
        <v>45323</v>
      </c>
      <c r="H32" s="28" t="s">
        <v>10</v>
      </c>
      <c r="I32" s="20" t="s">
        <v>81</v>
      </c>
      <c r="J32" s="26" t="s">
        <v>12</v>
      </c>
      <c r="K32" s="63" t="s">
        <v>114</v>
      </c>
    </row>
    <row r="33" spans="2:11" ht="57" hidden="1" customHeight="1" x14ac:dyDescent="0.2">
      <c r="B33" s="27">
        <f>+G33</f>
        <v>45334</v>
      </c>
      <c r="C33" s="16">
        <v>76</v>
      </c>
      <c r="D33" s="72">
        <v>760560</v>
      </c>
      <c r="E33" s="16">
        <v>19144956</v>
      </c>
      <c r="F33" s="58" t="s">
        <v>9</v>
      </c>
      <c r="G33" s="24">
        <v>45334</v>
      </c>
      <c r="H33" s="65" t="s">
        <v>10</v>
      </c>
      <c r="I33" s="25" t="s">
        <v>64</v>
      </c>
      <c r="J33" s="26" t="s">
        <v>12</v>
      </c>
      <c r="K33" s="22" t="s">
        <v>115</v>
      </c>
    </row>
    <row r="34" spans="2:11" ht="162.75" hidden="1" customHeight="1" thickBot="1" x14ac:dyDescent="0.25">
      <c r="B34" s="29">
        <f>+G34</f>
        <v>45330</v>
      </c>
      <c r="C34" s="30">
        <v>76</v>
      </c>
      <c r="D34" s="96">
        <v>760600</v>
      </c>
      <c r="E34" s="30">
        <v>19129718</v>
      </c>
      <c r="F34" s="59" t="s">
        <v>32</v>
      </c>
      <c r="G34" s="50">
        <v>45330</v>
      </c>
      <c r="H34" s="67" t="s">
        <v>10</v>
      </c>
      <c r="I34" s="60" t="s">
        <v>65</v>
      </c>
      <c r="J34" s="34" t="s">
        <v>12</v>
      </c>
      <c r="K34" s="64" t="s">
        <v>116</v>
      </c>
    </row>
    <row r="35" spans="2:11" ht="76.5" hidden="1" x14ac:dyDescent="0.2">
      <c r="B35" s="46">
        <f t="shared" ref="B35:B39" si="1">+G35</f>
        <v>45356</v>
      </c>
      <c r="C35" s="17">
        <v>76</v>
      </c>
      <c r="D35" s="80">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72">
        <v>764470</v>
      </c>
      <c r="E36" s="16">
        <v>19237905</v>
      </c>
      <c r="F36" s="58" t="s">
        <v>61</v>
      </c>
      <c r="G36" s="24">
        <v>45356</v>
      </c>
      <c r="H36" s="65" t="s">
        <v>10</v>
      </c>
      <c r="I36" s="25" t="s">
        <v>68</v>
      </c>
      <c r="J36" s="26" t="s">
        <v>12</v>
      </c>
      <c r="K36" s="22" t="s">
        <v>83</v>
      </c>
    </row>
    <row r="37" spans="2:11" ht="93.75" hidden="1" customHeight="1" x14ac:dyDescent="0.2">
      <c r="B37" s="27">
        <f t="shared" si="1"/>
        <v>45362</v>
      </c>
      <c r="C37" s="16">
        <v>76</v>
      </c>
      <c r="D37" s="72">
        <v>761470</v>
      </c>
      <c r="E37" s="16">
        <v>19259476</v>
      </c>
      <c r="F37" s="58" t="s">
        <v>69</v>
      </c>
      <c r="G37" s="24">
        <v>45362</v>
      </c>
      <c r="H37" s="65" t="s">
        <v>10</v>
      </c>
      <c r="I37" s="25" t="s">
        <v>70</v>
      </c>
      <c r="J37" s="26" t="s">
        <v>71</v>
      </c>
      <c r="K37" s="62" t="s">
        <v>84</v>
      </c>
    </row>
    <row r="38" spans="2:11" ht="78.75" hidden="1" customHeight="1" x14ac:dyDescent="0.2">
      <c r="B38" s="27">
        <f t="shared" si="1"/>
        <v>45363</v>
      </c>
      <c r="C38" s="16">
        <v>76</v>
      </c>
      <c r="D38" s="72">
        <v>760600</v>
      </c>
      <c r="E38" s="16">
        <v>19263654</v>
      </c>
      <c r="F38" s="58" t="s">
        <v>32</v>
      </c>
      <c r="G38" s="24">
        <v>45363</v>
      </c>
      <c r="H38" s="65" t="s">
        <v>10</v>
      </c>
      <c r="I38" s="25" t="s">
        <v>72</v>
      </c>
      <c r="J38" s="26" t="s">
        <v>12</v>
      </c>
      <c r="K38" s="22" t="s">
        <v>85</v>
      </c>
    </row>
    <row r="39" spans="2:11" ht="63.75" hidden="1" x14ac:dyDescent="0.2">
      <c r="B39" s="27">
        <f t="shared" si="1"/>
        <v>45365</v>
      </c>
      <c r="C39" s="16">
        <v>76</v>
      </c>
      <c r="D39" s="72">
        <v>761340</v>
      </c>
      <c r="E39" s="16">
        <v>19203527</v>
      </c>
      <c r="F39" s="58" t="s">
        <v>73</v>
      </c>
      <c r="G39" s="24">
        <v>45365</v>
      </c>
      <c r="H39" s="65" t="s">
        <v>10</v>
      </c>
      <c r="I39" s="25" t="s">
        <v>74</v>
      </c>
      <c r="J39" s="26" t="s">
        <v>23</v>
      </c>
      <c r="K39" s="62" t="s">
        <v>86</v>
      </c>
    </row>
    <row r="40" spans="2:11" ht="65.25" hidden="1" customHeight="1" thickBot="1" x14ac:dyDescent="0.25">
      <c r="B40" s="29">
        <f>+G40</f>
        <v>45365</v>
      </c>
      <c r="C40" s="30">
        <v>76</v>
      </c>
      <c r="D40" s="96">
        <v>760170</v>
      </c>
      <c r="E40" s="30">
        <v>19272748</v>
      </c>
      <c r="F40" s="59" t="s">
        <v>26</v>
      </c>
      <c r="G40" s="50">
        <v>45365</v>
      </c>
      <c r="H40" s="67" t="s">
        <v>10</v>
      </c>
      <c r="I40" s="60" t="s">
        <v>75</v>
      </c>
      <c r="J40" s="52" t="s">
        <v>12</v>
      </c>
      <c r="K40" s="64" t="s">
        <v>87</v>
      </c>
    </row>
    <row r="41" spans="2:11" ht="66.75" hidden="1" customHeight="1" thickTop="1" x14ac:dyDescent="0.2">
      <c r="B41" s="68">
        <f t="shared" ref="B41:B94" si="2">+G41</f>
        <v>45386</v>
      </c>
      <c r="C41" s="17">
        <v>76</v>
      </c>
      <c r="D41" s="80">
        <v>760430</v>
      </c>
      <c r="E41" s="17">
        <v>19359423</v>
      </c>
      <c r="F41" s="56" t="s">
        <v>35</v>
      </c>
      <c r="G41" s="19">
        <v>45386</v>
      </c>
      <c r="H41" s="28" t="s">
        <v>10</v>
      </c>
      <c r="I41" s="20" t="s">
        <v>117</v>
      </c>
      <c r="J41" s="26" t="s">
        <v>12</v>
      </c>
      <c r="K41" s="20" t="s">
        <v>118</v>
      </c>
    </row>
    <row r="42" spans="2:11" ht="92.25" hidden="1" customHeight="1" x14ac:dyDescent="0.2">
      <c r="B42" s="69">
        <f t="shared" si="2"/>
        <v>45390</v>
      </c>
      <c r="C42" s="16">
        <v>76</v>
      </c>
      <c r="D42" s="72">
        <v>760600</v>
      </c>
      <c r="E42" s="16">
        <v>19378515</v>
      </c>
      <c r="F42" s="58" t="s">
        <v>32</v>
      </c>
      <c r="G42" s="24">
        <v>45390</v>
      </c>
      <c r="H42" s="65" t="s">
        <v>10</v>
      </c>
      <c r="I42" s="25" t="s">
        <v>119</v>
      </c>
      <c r="J42" s="44" t="s">
        <v>12</v>
      </c>
      <c r="K42" s="25" t="s">
        <v>120</v>
      </c>
    </row>
    <row r="43" spans="2:11" ht="77.25" hidden="1" customHeight="1" thickBot="1" x14ac:dyDescent="0.25">
      <c r="B43" s="70">
        <f t="shared" si="2"/>
        <v>45393</v>
      </c>
      <c r="C43" s="30">
        <v>76</v>
      </c>
      <c r="D43" s="96">
        <v>761290</v>
      </c>
      <c r="E43" s="30">
        <v>19390954</v>
      </c>
      <c r="F43" s="59" t="s">
        <v>29</v>
      </c>
      <c r="G43" s="50">
        <v>45393</v>
      </c>
      <c r="H43" s="67" t="s">
        <v>10</v>
      </c>
      <c r="I43" s="60" t="s">
        <v>121</v>
      </c>
      <c r="J43" s="52" t="s">
        <v>12</v>
      </c>
      <c r="K43" s="60" t="s">
        <v>122</v>
      </c>
    </row>
    <row r="44" spans="2:11" ht="111" hidden="1" customHeight="1" thickTop="1" x14ac:dyDescent="0.2">
      <c r="B44" s="68">
        <f t="shared" si="2"/>
        <v>45414</v>
      </c>
      <c r="C44" s="17">
        <v>76</v>
      </c>
      <c r="D44" s="80">
        <v>760780</v>
      </c>
      <c r="E44" s="17">
        <v>19474212</v>
      </c>
      <c r="F44" s="56" t="s">
        <v>123</v>
      </c>
      <c r="G44" s="19">
        <v>45414</v>
      </c>
      <c r="H44" s="28" t="s">
        <v>10</v>
      </c>
      <c r="I44" s="20" t="s">
        <v>124</v>
      </c>
      <c r="J44" s="26" t="s">
        <v>44</v>
      </c>
      <c r="K44" s="71" t="s">
        <v>125</v>
      </c>
    </row>
    <row r="45" spans="2:11" ht="38.25" hidden="1" x14ac:dyDescent="0.2">
      <c r="B45" s="27">
        <f t="shared" si="2"/>
        <v>45419</v>
      </c>
      <c r="C45" s="72">
        <v>76</v>
      </c>
      <c r="D45" s="73">
        <v>760270</v>
      </c>
      <c r="E45" s="72">
        <v>19494543</v>
      </c>
      <c r="F45" s="74" t="s">
        <v>126</v>
      </c>
      <c r="G45" s="75">
        <v>45419</v>
      </c>
      <c r="H45" s="76" t="s">
        <v>10</v>
      </c>
      <c r="I45" s="77" t="s">
        <v>127</v>
      </c>
      <c r="J45" s="78" t="s">
        <v>12</v>
      </c>
      <c r="K45" s="79" t="s">
        <v>128</v>
      </c>
    </row>
    <row r="46" spans="2:11" ht="65.25" hidden="1" customHeight="1" x14ac:dyDescent="0.2">
      <c r="B46" s="27">
        <f t="shared" si="2"/>
        <v>45428</v>
      </c>
      <c r="C46" s="72">
        <v>76</v>
      </c>
      <c r="D46" s="73">
        <v>760660</v>
      </c>
      <c r="E46" s="72">
        <v>19531992</v>
      </c>
      <c r="F46" s="74" t="s">
        <v>129</v>
      </c>
      <c r="G46" s="75">
        <v>45428</v>
      </c>
      <c r="H46" s="76" t="s">
        <v>10</v>
      </c>
      <c r="I46" s="79" t="s">
        <v>130</v>
      </c>
      <c r="J46" s="78" t="s">
        <v>44</v>
      </c>
      <c r="K46" s="79" t="s">
        <v>131</v>
      </c>
    </row>
    <row r="47" spans="2:11" ht="171.75" hidden="1" customHeight="1" x14ac:dyDescent="0.2">
      <c r="B47" s="27">
        <f t="shared" si="2"/>
        <v>45440</v>
      </c>
      <c r="C47" s="72">
        <v>76</v>
      </c>
      <c r="D47" s="73">
        <v>760580</v>
      </c>
      <c r="E47" s="72">
        <v>19621627</v>
      </c>
      <c r="F47" s="74" t="s">
        <v>18</v>
      </c>
      <c r="G47" s="75">
        <v>45440</v>
      </c>
      <c r="H47" s="76" t="s">
        <v>10</v>
      </c>
      <c r="I47" s="77" t="s">
        <v>132</v>
      </c>
      <c r="J47" s="78" t="s">
        <v>133</v>
      </c>
      <c r="K47" s="79" t="s">
        <v>134</v>
      </c>
    </row>
    <row r="48" spans="2:11" ht="184.5" hidden="1" customHeight="1" thickBot="1" x14ac:dyDescent="0.25">
      <c r="B48" s="29">
        <f t="shared" si="2"/>
        <v>45440</v>
      </c>
      <c r="C48" s="96">
        <v>76</v>
      </c>
      <c r="D48" s="96">
        <v>760600</v>
      </c>
      <c r="E48" s="96">
        <v>19621646</v>
      </c>
      <c r="F48" s="98" t="s">
        <v>135</v>
      </c>
      <c r="G48" s="99">
        <v>45440</v>
      </c>
      <c r="H48" s="100" t="s">
        <v>10</v>
      </c>
      <c r="I48" s="101" t="s">
        <v>136</v>
      </c>
      <c r="J48" s="102" t="s">
        <v>133</v>
      </c>
      <c r="K48" s="103" t="s">
        <v>134</v>
      </c>
    </row>
    <row r="49" spans="2:11" ht="159" hidden="1" customHeight="1" thickTop="1" x14ac:dyDescent="0.2">
      <c r="B49" s="46">
        <f t="shared" si="2"/>
        <v>45456</v>
      </c>
      <c r="C49" s="80">
        <v>76</v>
      </c>
      <c r="D49" s="80">
        <v>760600</v>
      </c>
      <c r="E49" s="80">
        <v>19700431</v>
      </c>
      <c r="F49" s="82" t="s">
        <v>135</v>
      </c>
      <c r="G49" s="83">
        <v>45456</v>
      </c>
      <c r="H49" s="84" t="s">
        <v>10</v>
      </c>
      <c r="I49" s="85" t="s">
        <v>137</v>
      </c>
      <c r="J49" s="86" t="s">
        <v>138</v>
      </c>
      <c r="K49" s="85" t="s">
        <v>139</v>
      </c>
    </row>
    <row r="50" spans="2:11" ht="358.5" hidden="1" customHeight="1" x14ac:dyDescent="0.2">
      <c r="B50" s="27">
        <f t="shared" si="2"/>
        <v>45464</v>
      </c>
      <c r="C50" s="72">
        <v>76</v>
      </c>
      <c r="D50" s="73">
        <v>760270</v>
      </c>
      <c r="E50" s="72">
        <v>19739434</v>
      </c>
      <c r="F50" s="87" t="s">
        <v>126</v>
      </c>
      <c r="G50" s="75">
        <v>45464</v>
      </c>
      <c r="H50" s="76" t="s">
        <v>10</v>
      </c>
      <c r="I50" s="79" t="s">
        <v>144</v>
      </c>
      <c r="J50" s="78" t="s">
        <v>140</v>
      </c>
      <c r="K50" s="88" t="s">
        <v>146</v>
      </c>
    </row>
    <row r="51" spans="2:11" ht="169.5" hidden="1" customHeight="1" thickBot="1" x14ac:dyDescent="0.25">
      <c r="B51" s="89">
        <f t="shared" si="2"/>
        <v>45471</v>
      </c>
      <c r="C51" s="90">
        <v>76</v>
      </c>
      <c r="D51" s="91">
        <v>760960</v>
      </c>
      <c r="E51" s="90">
        <v>19770261</v>
      </c>
      <c r="F51" s="92" t="s">
        <v>141</v>
      </c>
      <c r="G51" s="93">
        <v>45471</v>
      </c>
      <c r="H51" s="94" t="s">
        <v>10</v>
      </c>
      <c r="I51" s="104" t="s">
        <v>143</v>
      </c>
      <c r="J51" s="95" t="s">
        <v>142</v>
      </c>
      <c r="K51" s="105" t="s">
        <v>145</v>
      </c>
    </row>
    <row r="52" spans="2:11" ht="300" hidden="1" customHeight="1" thickTop="1" x14ac:dyDescent="0.2">
      <c r="B52" s="27">
        <f t="shared" si="2"/>
        <v>45476</v>
      </c>
      <c r="C52" s="72">
        <v>76</v>
      </c>
      <c r="D52" s="73">
        <v>760270</v>
      </c>
      <c r="E52" s="72">
        <v>19739434</v>
      </c>
      <c r="F52" s="87" t="s">
        <v>126</v>
      </c>
      <c r="G52" s="75">
        <v>45476</v>
      </c>
      <c r="H52" s="76" t="s">
        <v>10</v>
      </c>
      <c r="I52" s="79" t="s">
        <v>144</v>
      </c>
      <c r="J52" s="106" t="s">
        <v>140</v>
      </c>
      <c r="K52" s="107" t="s">
        <v>147</v>
      </c>
    </row>
    <row r="53" spans="2:11" ht="66" hidden="1" customHeight="1" x14ac:dyDescent="0.2">
      <c r="B53" s="27">
        <f t="shared" si="2"/>
        <v>45481</v>
      </c>
      <c r="C53" s="72">
        <v>76</v>
      </c>
      <c r="D53" s="73">
        <v>763330</v>
      </c>
      <c r="E53" s="72">
        <v>19807559</v>
      </c>
      <c r="F53" s="87" t="s">
        <v>148</v>
      </c>
      <c r="G53" s="75">
        <v>45481</v>
      </c>
      <c r="H53" s="76" t="s">
        <v>10</v>
      </c>
      <c r="I53" s="79" t="s">
        <v>149</v>
      </c>
      <c r="J53" s="78" t="s">
        <v>48</v>
      </c>
      <c r="K53" s="108" t="s">
        <v>150</v>
      </c>
    </row>
    <row r="54" spans="2:11" ht="56.25" hidden="1" customHeight="1" x14ac:dyDescent="0.2">
      <c r="B54" s="27">
        <f t="shared" si="2"/>
        <v>45481</v>
      </c>
      <c r="C54" s="72">
        <v>76</v>
      </c>
      <c r="D54" s="73">
        <v>760710</v>
      </c>
      <c r="E54" s="72">
        <v>19808291</v>
      </c>
      <c r="F54" s="74" t="s">
        <v>55</v>
      </c>
      <c r="G54" s="75">
        <v>45481</v>
      </c>
      <c r="H54" s="76" t="s">
        <v>10</v>
      </c>
      <c r="I54" s="77" t="s">
        <v>151</v>
      </c>
      <c r="J54" s="78" t="s">
        <v>25</v>
      </c>
      <c r="K54" s="108" t="s">
        <v>152</v>
      </c>
    </row>
    <row r="55" spans="2:11" ht="312" hidden="1" customHeight="1" x14ac:dyDescent="0.2">
      <c r="B55" s="27">
        <f>+G55</f>
        <v>45484</v>
      </c>
      <c r="C55" s="72">
        <v>76</v>
      </c>
      <c r="D55" s="73">
        <v>760960</v>
      </c>
      <c r="E55" s="72">
        <v>19770261</v>
      </c>
      <c r="F55" s="74" t="s">
        <v>141</v>
      </c>
      <c r="G55" s="75">
        <v>45484</v>
      </c>
      <c r="H55" s="76" t="s">
        <v>10</v>
      </c>
      <c r="I55" s="79" t="s">
        <v>153</v>
      </c>
      <c r="J55" s="78" t="s">
        <v>154</v>
      </c>
      <c r="K55" s="109" t="s">
        <v>155</v>
      </c>
    </row>
    <row r="56" spans="2:11" ht="101.25" hidden="1" customHeight="1" x14ac:dyDescent="0.2">
      <c r="B56" s="46">
        <f>+G56</f>
        <v>45484</v>
      </c>
      <c r="C56" s="80">
        <v>76</v>
      </c>
      <c r="D56" s="81">
        <v>760790</v>
      </c>
      <c r="E56" s="80">
        <v>19822651</v>
      </c>
      <c r="F56" s="82" t="s">
        <v>156</v>
      </c>
      <c r="G56" s="83">
        <v>45484</v>
      </c>
      <c r="H56" s="84" t="s">
        <v>10</v>
      </c>
      <c r="I56" s="85" t="s">
        <v>157</v>
      </c>
      <c r="J56" s="86" t="s">
        <v>158</v>
      </c>
      <c r="K56" s="110" t="s">
        <v>159</v>
      </c>
    </row>
    <row r="57" spans="2:11" ht="136.5" hidden="1" customHeight="1" x14ac:dyDescent="0.2">
      <c r="B57" s="27">
        <f t="shared" si="2"/>
        <v>45485</v>
      </c>
      <c r="C57" s="72">
        <v>76</v>
      </c>
      <c r="D57" s="73">
        <v>760960</v>
      </c>
      <c r="E57" s="72">
        <v>19828201</v>
      </c>
      <c r="F57" s="74" t="s">
        <v>141</v>
      </c>
      <c r="G57" s="75">
        <v>45485</v>
      </c>
      <c r="H57" s="76" t="s">
        <v>10</v>
      </c>
      <c r="I57" s="79" t="s">
        <v>160</v>
      </c>
      <c r="J57" s="78" t="s">
        <v>161</v>
      </c>
      <c r="K57" s="108" t="s">
        <v>162</v>
      </c>
    </row>
    <row r="58" spans="2:11" ht="66" hidden="1" customHeight="1" x14ac:dyDescent="0.2">
      <c r="B58" s="27">
        <f t="shared" si="2"/>
        <v>45490</v>
      </c>
      <c r="C58" s="72">
        <v>76</v>
      </c>
      <c r="D58" s="73">
        <v>760960</v>
      </c>
      <c r="E58" s="72">
        <v>19846615</v>
      </c>
      <c r="F58" s="74" t="s">
        <v>141</v>
      </c>
      <c r="G58" s="75">
        <v>45490</v>
      </c>
      <c r="H58" s="76" t="s">
        <v>10</v>
      </c>
      <c r="I58" s="79" t="s">
        <v>163</v>
      </c>
      <c r="J58" s="78" t="s">
        <v>48</v>
      </c>
      <c r="K58" s="109" t="s">
        <v>164</v>
      </c>
    </row>
    <row r="59" spans="2:11" ht="88.5" hidden="1" customHeight="1" x14ac:dyDescent="0.2">
      <c r="B59" s="27">
        <f t="shared" si="2"/>
        <v>45503</v>
      </c>
      <c r="C59" s="72">
        <v>76</v>
      </c>
      <c r="D59" s="73">
        <v>760640</v>
      </c>
      <c r="E59" s="72">
        <v>19901563</v>
      </c>
      <c r="F59" s="74" t="s">
        <v>165</v>
      </c>
      <c r="G59" s="75">
        <v>45503</v>
      </c>
      <c r="H59" s="76" t="s">
        <v>10</v>
      </c>
      <c r="I59" s="77" t="s">
        <v>166</v>
      </c>
      <c r="J59" s="78" t="s">
        <v>167</v>
      </c>
      <c r="K59" s="109" t="s">
        <v>168</v>
      </c>
    </row>
    <row r="60" spans="2:11" ht="78" hidden="1" customHeight="1" x14ac:dyDescent="0.2">
      <c r="B60" s="27">
        <f t="shared" si="2"/>
        <v>45504</v>
      </c>
      <c r="C60" s="72">
        <v>76</v>
      </c>
      <c r="D60" s="80">
        <v>760110</v>
      </c>
      <c r="E60" s="72">
        <v>19907741</v>
      </c>
      <c r="F60" s="74" t="s">
        <v>62</v>
      </c>
      <c r="G60" s="75">
        <v>45504</v>
      </c>
      <c r="H60" s="76" t="s">
        <v>10</v>
      </c>
      <c r="I60" s="77" t="s">
        <v>169</v>
      </c>
      <c r="J60" s="78" t="s">
        <v>161</v>
      </c>
      <c r="K60" s="107" t="s">
        <v>170</v>
      </c>
    </row>
    <row r="61" spans="2:11" ht="83.25" hidden="1" customHeight="1" x14ac:dyDescent="0.2">
      <c r="B61" s="27">
        <f t="shared" si="2"/>
        <v>45509</v>
      </c>
      <c r="C61" s="72">
        <v>76</v>
      </c>
      <c r="D61" s="73">
        <v>760960</v>
      </c>
      <c r="E61" s="72">
        <v>19926057</v>
      </c>
      <c r="F61" s="74" t="s">
        <v>141</v>
      </c>
      <c r="G61" s="75">
        <v>45509</v>
      </c>
      <c r="H61" s="76" t="s">
        <v>10</v>
      </c>
      <c r="I61" s="77" t="s">
        <v>171</v>
      </c>
      <c r="J61" s="78" t="s">
        <v>172</v>
      </c>
      <c r="K61" s="109" t="s">
        <v>173</v>
      </c>
    </row>
    <row r="62" spans="2:11" ht="123.75" hidden="1" customHeight="1" x14ac:dyDescent="0.2">
      <c r="B62" s="27">
        <f t="shared" si="2"/>
        <v>45510</v>
      </c>
      <c r="C62" s="72">
        <v>76</v>
      </c>
      <c r="D62" s="73">
        <v>760430</v>
      </c>
      <c r="E62" s="72">
        <v>19931418</v>
      </c>
      <c r="F62" s="74" t="s">
        <v>35</v>
      </c>
      <c r="G62" s="75">
        <v>45510</v>
      </c>
      <c r="H62" s="76" t="s">
        <v>10</v>
      </c>
      <c r="I62" s="77" t="s">
        <v>174</v>
      </c>
      <c r="J62" s="78" t="s">
        <v>20</v>
      </c>
      <c r="K62" s="107" t="s">
        <v>175</v>
      </c>
    </row>
    <row r="63" spans="2:11" ht="96" hidden="1" customHeight="1" x14ac:dyDescent="0.2">
      <c r="B63" s="27">
        <f t="shared" si="2"/>
        <v>45517</v>
      </c>
      <c r="C63" s="72">
        <v>76</v>
      </c>
      <c r="D63" s="73">
        <v>272020</v>
      </c>
      <c r="E63" s="72">
        <v>19959507</v>
      </c>
      <c r="F63" s="74" t="s">
        <v>176</v>
      </c>
      <c r="G63" s="75">
        <v>45517</v>
      </c>
      <c r="H63" s="111" t="s">
        <v>10</v>
      </c>
      <c r="I63" s="79" t="s">
        <v>177</v>
      </c>
      <c r="J63" s="78" t="s">
        <v>178</v>
      </c>
      <c r="K63" s="107" t="s">
        <v>179</v>
      </c>
    </row>
    <row r="64" spans="2:11" ht="59.25" hidden="1" customHeight="1" x14ac:dyDescent="0.2">
      <c r="B64" s="27">
        <f t="shared" si="2"/>
        <v>45517</v>
      </c>
      <c r="C64" s="72">
        <v>76</v>
      </c>
      <c r="D64" s="73">
        <v>760960</v>
      </c>
      <c r="E64" s="72">
        <v>19959945</v>
      </c>
      <c r="F64" s="74" t="s">
        <v>141</v>
      </c>
      <c r="G64" s="75">
        <v>45517</v>
      </c>
      <c r="H64" s="76" t="s">
        <v>10</v>
      </c>
      <c r="I64" s="79" t="s">
        <v>180</v>
      </c>
      <c r="J64" s="78" t="s">
        <v>161</v>
      </c>
      <c r="K64" s="107" t="s">
        <v>181</v>
      </c>
    </row>
    <row r="65" spans="2:11" ht="137.25" hidden="1" customHeight="1" x14ac:dyDescent="0.2">
      <c r="B65" s="27">
        <f t="shared" si="2"/>
        <v>45524</v>
      </c>
      <c r="C65" s="72">
        <v>76</v>
      </c>
      <c r="D65" s="73">
        <v>760170</v>
      </c>
      <c r="E65" s="72">
        <v>19981522</v>
      </c>
      <c r="F65" s="74" t="s">
        <v>26</v>
      </c>
      <c r="G65" s="75">
        <v>45524</v>
      </c>
      <c r="H65" s="76" t="s">
        <v>10</v>
      </c>
      <c r="I65" s="79" t="s">
        <v>182</v>
      </c>
      <c r="J65" s="78" t="s">
        <v>23</v>
      </c>
      <c r="K65" s="109" t="s">
        <v>183</v>
      </c>
    </row>
    <row r="66" spans="2:11" ht="38.25" hidden="1" x14ac:dyDescent="0.2">
      <c r="B66" s="27">
        <f t="shared" si="2"/>
        <v>45530</v>
      </c>
      <c r="C66" s="72">
        <v>76</v>
      </c>
      <c r="D66" s="73">
        <v>760270</v>
      </c>
      <c r="E66" s="72">
        <v>20004360</v>
      </c>
      <c r="F66" s="74" t="s">
        <v>126</v>
      </c>
      <c r="G66" s="75">
        <v>45530</v>
      </c>
      <c r="H66" s="76" t="s">
        <v>10</v>
      </c>
      <c r="I66" s="79" t="s">
        <v>184</v>
      </c>
      <c r="J66" s="78" t="s">
        <v>12</v>
      </c>
      <c r="K66" s="109" t="s">
        <v>185</v>
      </c>
    </row>
    <row r="67" spans="2:11" ht="57.75" hidden="1" customHeight="1" x14ac:dyDescent="0.2">
      <c r="B67" s="27">
        <f t="shared" si="2"/>
        <v>45530</v>
      </c>
      <c r="C67" s="72">
        <v>76</v>
      </c>
      <c r="D67" s="73">
        <v>760960</v>
      </c>
      <c r="E67" s="72">
        <v>20008374</v>
      </c>
      <c r="F67" s="74" t="s">
        <v>141</v>
      </c>
      <c r="G67" s="75">
        <v>45530</v>
      </c>
      <c r="H67" s="76" t="s">
        <v>10</v>
      </c>
      <c r="I67" s="79" t="s">
        <v>186</v>
      </c>
      <c r="J67" s="78" t="s">
        <v>167</v>
      </c>
      <c r="K67" s="109" t="s">
        <v>187</v>
      </c>
    </row>
    <row r="68" spans="2:11" ht="63" hidden="1" customHeight="1" x14ac:dyDescent="0.2">
      <c r="B68" s="27">
        <f t="shared" si="2"/>
        <v>45530</v>
      </c>
      <c r="C68" s="72">
        <v>76</v>
      </c>
      <c r="D68" s="73">
        <v>760960</v>
      </c>
      <c r="E68" s="72">
        <v>20008400</v>
      </c>
      <c r="F68" s="74" t="s">
        <v>141</v>
      </c>
      <c r="G68" s="75">
        <v>45530</v>
      </c>
      <c r="H68" s="76" t="s">
        <v>10</v>
      </c>
      <c r="I68" s="79" t="s">
        <v>188</v>
      </c>
      <c r="J68" s="78" t="s">
        <v>161</v>
      </c>
      <c r="K68" s="109" t="s">
        <v>189</v>
      </c>
    </row>
    <row r="69" spans="2:11" ht="60" hidden="1" customHeight="1" x14ac:dyDescent="0.2">
      <c r="B69" s="27">
        <f t="shared" si="2"/>
        <v>45532</v>
      </c>
      <c r="C69" s="72">
        <v>76</v>
      </c>
      <c r="D69" s="72">
        <v>760780</v>
      </c>
      <c r="E69" s="72">
        <v>20017946</v>
      </c>
      <c r="F69" s="74" t="s">
        <v>123</v>
      </c>
      <c r="G69" s="75">
        <v>45532</v>
      </c>
      <c r="H69" s="76" t="s">
        <v>10</v>
      </c>
      <c r="I69" s="79" t="s">
        <v>190</v>
      </c>
      <c r="J69" s="78" t="s">
        <v>161</v>
      </c>
      <c r="K69" s="107" t="s">
        <v>191</v>
      </c>
    </row>
    <row r="70" spans="2:11" ht="114" hidden="1" customHeight="1" thickBot="1" x14ac:dyDescent="0.2">
      <c r="B70" s="27">
        <f t="shared" si="2"/>
        <v>45533</v>
      </c>
      <c r="C70" s="72">
        <v>76</v>
      </c>
      <c r="D70" s="72">
        <v>760600</v>
      </c>
      <c r="E70" s="72">
        <v>20022615</v>
      </c>
      <c r="F70" s="74" t="s">
        <v>135</v>
      </c>
      <c r="G70" s="75">
        <v>45533</v>
      </c>
      <c r="H70" s="76" t="s">
        <v>10</v>
      </c>
      <c r="I70" s="77" t="s">
        <v>192</v>
      </c>
      <c r="J70" s="78" t="s">
        <v>44</v>
      </c>
      <c r="K70" s="109" t="s">
        <v>193</v>
      </c>
    </row>
    <row r="71" spans="2:11" ht="48.75" hidden="1" thickTop="1" x14ac:dyDescent="0.2">
      <c r="B71" s="55">
        <f t="shared" si="2"/>
        <v>45554</v>
      </c>
      <c r="C71" s="112">
        <v>76</v>
      </c>
      <c r="D71" s="112">
        <v>760410</v>
      </c>
      <c r="E71" s="112">
        <v>20108429</v>
      </c>
      <c r="F71" s="113" t="s">
        <v>194</v>
      </c>
      <c r="G71" s="114">
        <v>45554</v>
      </c>
      <c r="H71" s="115" t="s">
        <v>10</v>
      </c>
      <c r="I71" s="116" t="s">
        <v>195</v>
      </c>
      <c r="J71" s="120" t="s">
        <v>196</v>
      </c>
      <c r="K71" s="117" t="s">
        <v>197</v>
      </c>
    </row>
    <row r="72" spans="2:11" ht="90" hidden="1" thickBot="1" x14ac:dyDescent="0.25">
      <c r="B72" s="89">
        <f t="shared" si="2"/>
        <v>45562</v>
      </c>
      <c r="C72" s="90">
        <v>76</v>
      </c>
      <c r="D72" s="90">
        <v>762760</v>
      </c>
      <c r="E72" s="90">
        <v>20155465</v>
      </c>
      <c r="F72" s="92" t="s">
        <v>198</v>
      </c>
      <c r="G72" s="93">
        <v>45562</v>
      </c>
      <c r="H72" s="94" t="s">
        <v>10</v>
      </c>
      <c r="I72" s="104" t="s">
        <v>199</v>
      </c>
      <c r="J72" s="121" t="s">
        <v>44</v>
      </c>
      <c r="K72" s="118" t="s">
        <v>200</v>
      </c>
    </row>
    <row r="73" spans="2:11" ht="285.75" hidden="1" customHeight="1" thickTop="1" x14ac:dyDescent="0.2">
      <c r="B73" s="46">
        <f t="shared" si="2"/>
        <v>45568</v>
      </c>
      <c r="C73" s="80">
        <v>76</v>
      </c>
      <c r="D73" s="80">
        <v>760110</v>
      </c>
      <c r="E73" s="80">
        <v>20180046</v>
      </c>
      <c r="F73" s="82" t="s">
        <v>62</v>
      </c>
      <c r="G73" s="83">
        <v>45568</v>
      </c>
      <c r="H73" s="84" t="s">
        <v>10</v>
      </c>
      <c r="I73" s="85" t="s">
        <v>201</v>
      </c>
      <c r="J73" s="123" t="s">
        <v>202</v>
      </c>
      <c r="K73" s="110" t="s">
        <v>203</v>
      </c>
    </row>
    <row r="74" spans="2:11" ht="107.25" hidden="1" customHeight="1" x14ac:dyDescent="0.2">
      <c r="B74" s="27">
        <f t="shared" si="2"/>
        <v>45568</v>
      </c>
      <c r="C74" s="72">
        <v>76</v>
      </c>
      <c r="D74" s="73">
        <v>760270</v>
      </c>
      <c r="E74" s="72">
        <v>20179867</v>
      </c>
      <c r="F74" s="74" t="s">
        <v>126</v>
      </c>
      <c r="G74" s="75">
        <v>45568</v>
      </c>
      <c r="H74" s="76" t="s">
        <v>10</v>
      </c>
      <c r="I74" s="79" t="s">
        <v>204</v>
      </c>
      <c r="J74" s="106" t="s">
        <v>205</v>
      </c>
      <c r="K74" s="109" t="s">
        <v>222</v>
      </c>
    </row>
    <row r="75" spans="2:11" ht="61.5" hidden="1" customHeight="1" x14ac:dyDescent="0.2">
      <c r="B75" s="27">
        <f t="shared" si="2"/>
        <v>45568</v>
      </c>
      <c r="C75" s="72">
        <v>76</v>
      </c>
      <c r="D75" s="73">
        <v>760170</v>
      </c>
      <c r="E75" s="72">
        <v>20181368</v>
      </c>
      <c r="F75" s="74" t="s">
        <v>26</v>
      </c>
      <c r="G75" s="75">
        <v>45568</v>
      </c>
      <c r="H75" s="76" t="s">
        <v>10</v>
      </c>
      <c r="I75" s="77" t="s">
        <v>206</v>
      </c>
      <c r="J75" s="106" t="s">
        <v>48</v>
      </c>
      <c r="K75" s="107" t="s">
        <v>221</v>
      </c>
    </row>
    <row r="76" spans="2:11" ht="123" hidden="1" customHeight="1" x14ac:dyDescent="0.2">
      <c r="B76" s="27">
        <f t="shared" si="2"/>
        <v>45573</v>
      </c>
      <c r="C76" s="72">
        <v>76</v>
      </c>
      <c r="D76" s="73">
        <v>760960</v>
      </c>
      <c r="E76" s="72">
        <v>20202124</v>
      </c>
      <c r="F76" s="74" t="s">
        <v>141</v>
      </c>
      <c r="G76" s="75">
        <v>45573</v>
      </c>
      <c r="H76" s="76" t="s">
        <v>10</v>
      </c>
      <c r="I76" s="79" t="s">
        <v>207</v>
      </c>
      <c r="J76" s="106" t="s">
        <v>12</v>
      </c>
      <c r="K76" s="109" t="s">
        <v>208</v>
      </c>
    </row>
    <row r="77" spans="2:11" ht="74.25" hidden="1" customHeight="1" x14ac:dyDescent="0.2">
      <c r="B77" s="27">
        <f t="shared" si="2"/>
        <v>45580</v>
      </c>
      <c r="C77" s="72">
        <v>76</v>
      </c>
      <c r="D77" s="73">
        <v>760670</v>
      </c>
      <c r="E77" s="72">
        <v>20234866</v>
      </c>
      <c r="F77" s="74" t="s">
        <v>209</v>
      </c>
      <c r="G77" s="75">
        <v>45580</v>
      </c>
      <c r="H77" s="76" t="s">
        <v>10</v>
      </c>
      <c r="I77" s="79" t="s">
        <v>210</v>
      </c>
      <c r="J77" s="106" t="s">
        <v>12</v>
      </c>
      <c r="K77" s="107" t="s">
        <v>211</v>
      </c>
    </row>
    <row r="78" spans="2:11" ht="93" hidden="1" customHeight="1" x14ac:dyDescent="0.2">
      <c r="B78" s="27">
        <f t="shared" si="2"/>
        <v>45582</v>
      </c>
      <c r="C78" s="72">
        <v>76</v>
      </c>
      <c r="D78" s="73">
        <v>760470</v>
      </c>
      <c r="E78" s="72" t="s">
        <v>212</v>
      </c>
      <c r="F78" s="74" t="s">
        <v>213</v>
      </c>
      <c r="G78" s="75">
        <v>45582</v>
      </c>
      <c r="H78" s="76" t="s">
        <v>10</v>
      </c>
      <c r="I78" s="79" t="s">
        <v>214</v>
      </c>
      <c r="J78" s="106" t="s">
        <v>42</v>
      </c>
      <c r="K78" s="107" t="s">
        <v>215</v>
      </c>
    </row>
    <row r="79" spans="2:11" ht="157.5" hidden="1" customHeight="1" x14ac:dyDescent="0.2">
      <c r="B79" s="27">
        <f t="shared" si="2"/>
        <v>45583</v>
      </c>
      <c r="C79" s="72">
        <v>76</v>
      </c>
      <c r="D79" s="73">
        <v>760270</v>
      </c>
      <c r="E79" s="72">
        <v>20250381</v>
      </c>
      <c r="F79" s="74" t="s">
        <v>126</v>
      </c>
      <c r="G79" s="75">
        <v>45583</v>
      </c>
      <c r="H79" s="76" t="s">
        <v>10</v>
      </c>
      <c r="I79" s="77" t="s">
        <v>216</v>
      </c>
      <c r="J79" s="106" t="s">
        <v>44</v>
      </c>
      <c r="K79" s="107" t="s">
        <v>217</v>
      </c>
    </row>
    <row r="80" spans="2:11" ht="110.25" hidden="1" customHeight="1" thickBot="1" x14ac:dyDescent="0.25">
      <c r="B80" s="29">
        <f t="shared" si="2"/>
        <v>45583</v>
      </c>
      <c r="C80" s="96">
        <v>76</v>
      </c>
      <c r="D80" s="97">
        <v>760470</v>
      </c>
      <c r="E80" s="96">
        <v>20250407</v>
      </c>
      <c r="F80" s="98" t="s">
        <v>218</v>
      </c>
      <c r="G80" s="99">
        <v>45583</v>
      </c>
      <c r="H80" s="100" t="s">
        <v>10</v>
      </c>
      <c r="I80" s="101" t="s">
        <v>219</v>
      </c>
      <c r="J80" s="124" t="s">
        <v>44</v>
      </c>
      <c r="K80" s="122" t="s">
        <v>220</v>
      </c>
    </row>
    <row r="81" spans="2:11" ht="192" hidden="1" x14ac:dyDescent="0.2">
      <c r="B81" s="46">
        <f t="shared" si="2"/>
        <v>45600</v>
      </c>
      <c r="C81" s="80">
        <v>76</v>
      </c>
      <c r="D81" s="80">
        <v>760600</v>
      </c>
      <c r="E81" s="80">
        <v>20331500</v>
      </c>
      <c r="F81" s="82" t="s">
        <v>135</v>
      </c>
      <c r="G81" s="83">
        <v>45600</v>
      </c>
      <c r="H81" s="84" t="s">
        <v>10</v>
      </c>
      <c r="I81" s="85" t="s">
        <v>223</v>
      </c>
      <c r="J81" s="123" t="s">
        <v>224</v>
      </c>
      <c r="K81" s="125" t="s">
        <v>225</v>
      </c>
    </row>
    <row r="82" spans="2:11" ht="76.5" hidden="1" x14ac:dyDescent="0.2">
      <c r="B82" s="46">
        <f t="shared" si="2"/>
        <v>45630</v>
      </c>
      <c r="C82" s="80">
        <v>76</v>
      </c>
      <c r="D82" s="80">
        <v>760780</v>
      </c>
      <c r="E82" s="80">
        <v>20464770</v>
      </c>
      <c r="F82" s="82" t="s">
        <v>226</v>
      </c>
      <c r="G82" s="83">
        <v>45630</v>
      </c>
      <c r="H82" s="82" t="s">
        <v>10</v>
      </c>
      <c r="I82" s="126" t="s">
        <v>227</v>
      </c>
      <c r="J82" s="123" t="s">
        <v>228</v>
      </c>
      <c r="K82" s="126" t="s">
        <v>229</v>
      </c>
    </row>
    <row r="83" spans="2:11" ht="77.25" hidden="1" customHeight="1" x14ac:dyDescent="0.2">
      <c r="B83" s="27">
        <f t="shared" si="2"/>
        <v>45637</v>
      </c>
      <c r="C83" s="72">
        <v>76</v>
      </c>
      <c r="D83" s="72">
        <v>760660</v>
      </c>
      <c r="E83" s="72">
        <v>20490766</v>
      </c>
      <c r="F83" s="74" t="s">
        <v>129</v>
      </c>
      <c r="G83" s="75">
        <v>45637</v>
      </c>
      <c r="H83" s="74" t="s">
        <v>10</v>
      </c>
      <c r="I83" s="77" t="s">
        <v>230</v>
      </c>
      <c r="J83" s="106" t="s">
        <v>12</v>
      </c>
      <c r="K83" s="77" t="s">
        <v>231</v>
      </c>
    </row>
    <row r="84" spans="2:11" ht="89.25" hidden="1" x14ac:dyDescent="0.2">
      <c r="B84" s="27">
        <f t="shared" si="2"/>
        <v>45639</v>
      </c>
      <c r="C84" s="72">
        <v>76</v>
      </c>
      <c r="D84" s="72">
        <v>760780</v>
      </c>
      <c r="E84" s="72">
        <v>20500930</v>
      </c>
      <c r="F84" s="74" t="s">
        <v>226</v>
      </c>
      <c r="G84" s="75">
        <v>45639</v>
      </c>
      <c r="H84" s="74" t="s">
        <v>10</v>
      </c>
      <c r="I84" s="77" t="s">
        <v>232</v>
      </c>
      <c r="J84" s="106" t="s">
        <v>44</v>
      </c>
      <c r="K84" s="127" t="s">
        <v>233</v>
      </c>
    </row>
    <row r="85" spans="2:11" ht="388.5" hidden="1" customHeight="1" x14ac:dyDescent="0.2">
      <c r="B85" s="27">
        <f t="shared" si="2"/>
        <v>45644</v>
      </c>
      <c r="C85" s="72">
        <v>76</v>
      </c>
      <c r="D85" s="72">
        <v>760580</v>
      </c>
      <c r="E85" s="72">
        <v>20520842</v>
      </c>
      <c r="F85" s="74" t="s">
        <v>18</v>
      </c>
      <c r="G85" s="75">
        <v>45644</v>
      </c>
      <c r="H85" s="74" t="s">
        <v>10</v>
      </c>
      <c r="I85" s="77" t="s">
        <v>234</v>
      </c>
      <c r="J85" s="106" t="s">
        <v>44</v>
      </c>
      <c r="K85" s="77" t="s">
        <v>235</v>
      </c>
    </row>
    <row r="86" spans="2:11" ht="108.75" hidden="1" customHeight="1" x14ac:dyDescent="0.2">
      <c r="B86" s="27">
        <f t="shared" si="2"/>
        <v>45650</v>
      </c>
      <c r="C86" s="72">
        <v>76</v>
      </c>
      <c r="D86" s="72">
        <v>760420</v>
      </c>
      <c r="E86" s="72">
        <v>20542459</v>
      </c>
      <c r="F86" s="74" t="s">
        <v>14</v>
      </c>
      <c r="G86" s="75">
        <v>45650</v>
      </c>
      <c r="H86" s="74" t="s">
        <v>10</v>
      </c>
      <c r="I86" s="77" t="s">
        <v>236</v>
      </c>
      <c r="J86" s="106" t="s">
        <v>44</v>
      </c>
      <c r="K86" s="77" t="s">
        <v>237</v>
      </c>
    </row>
    <row r="87" spans="2:11" ht="114.75" hidden="1" x14ac:dyDescent="0.2">
      <c r="B87" s="27">
        <f t="shared" si="2"/>
        <v>45656</v>
      </c>
      <c r="C87" s="72">
        <v>76</v>
      </c>
      <c r="D87" s="72">
        <v>760630</v>
      </c>
      <c r="E87" s="72">
        <v>20562951</v>
      </c>
      <c r="F87" s="74" t="s">
        <v>238</v>
      </c>
      <c r="G87" s="75">
        <v>45656</v>
      </c>
      <c r="H87" s="74" t="s">
        <v>10</v>
      </c>
      <c r="I87" s="77" t="s">
        <v>239</v>
      </c>
      <c r="J87" s="106" t="s">
        <v>240</v>
      </c>
      <c r="K87" s="128" t="s">
        <v>241</v>
      </c>
    </row>
    <row r="88" spans="2:11" ht="77.25" hidden="1" customHeight="1" thickBot="1" x14ac:dyDescent="0.25">
      <c r="B88" s="29">
        <f t="shared" si="2"/>
        <v>45664</v>
      </c>
      <c r="C88" s="96">
        <v>76</v>
      </c>
      <c r="D88" s="96">
        <v>760110</v>
      </c>
      <c r="E88" s="96">
        <v>20542482</v>
      </c>
      <c r="F88" s="98" t="s">
        <v>258</v>
      </c>
      <c r="G88" s="99">
        <v>45664</v>
      </c>
      <c r="H88" s="98" t="s">
        <v>10</v>
      </c>
      <c r="I88" s="101" t="s">
        <v>242</v>
      </c>
      <c r="J88" s="124" t="s">
        <v>243</v>
      </c>
      <c r="K88" s="131" t="s">
        <v>244</v>
      </c>
    </row>
    <row r="89" spans="2:11" ht="257.25" hidden="1" customHeight="1" x14ac:dyDescent="0.2">
      <c r="B89" s="46">
        <f t="shared" si="2"/>
        <v>45691</v>
      </c>
      <c r="C89" s="80">
        <v>76</v>
      </c>
      <c r="D89" s="80">
        <v>760370</v>
      </c>
      <c r="E89" s="80">
        <v>20918206</v>
      </c>
      <c r="F89" s="82" t="s">
        <v>245</v>
      </c>
      <c r="G89" s="83">
        <v>45691</v>
      </c>
      <c r="H89" s="82" t="s">
        <v>10</v>
      </c>
      <c r="I89" s="85" t="s">
        <v>246</v>
      </c>
      <c r="J89" s="123" t="s">
        <v>247</v>
      </c>
      <c r="K89" s="130" t="s">
        <v>248</v>
      </c>
    </row>
    <row r="90" spans="2:11" ht="98.25" hidden="1" customHeight="1" x14ac:dyDescent="0.2">
      <c r="B90" s="27">
        <f t="shared" si="2"/>
        <v>45693</v>
      </c>
      <c r="C90" s="72">
        <v>76</v>
      </c>
      <c r="D90" s="72">
        <v>760580</v>
      </c>
      <c r="E90" s="72">
        <v>20927399</v>
      </c>
      <c r="F90" s="74" t="s">
        <v>18</v>
      </c>
      <c r="G90" s="75">
        <v>45693</v>
      </c>
      <c r="H90" s="74" t="s">
        <v>10</v>
      </c>
      <c r="I90" s="77" t="s">
        <v>249</v>
      </c>
      <c r="J90" s="106" t="s">
        <v>250</v>
      </c>
      <c r="K90" s="129" t="s">
        <v>251</v>
      </c>
    </row>
    <row r="91" spans="2:11" ht="127.5" hidden="1" x14ac:dyDescent="0.2">
      <c r="B91" s="27">
        <f t="shared" si="2"/>
        <v>45700</v>
      </c>
      <c r="C91" s="72">
        <v>76</v>
      </c>
      <c r="D91" s="72">
        <v>760370</v>
      </c>
      <c r="E91" s="72">
        <v>20968784</v>
      </c>
      <c r="F91" s="74" t="s">
        <v>245</v>
      </c>
      <c r="G91" s="75">
        <v>45700</v>
      </c>
      <c r="H91" s="74" t="s">
        <v>10</v>
      </c>
      <c r="I91" s="79" t="s">
        <v>252</v>
      </c>
      <c r="J91" s="106" t="s">
        <v>224</v>
      </c>
      <c r="K91" s="129" t="s">
        <v>253</v>
      </c>
    </row>
    <row r="92" spans="2:11" ht="111.75" hidden="1" customHeight="1" x14ac:dyDescent="0.2">
      <c r="B92" s="27">
        <f t="shared" si="2"/>
        <v>45700</v>
      </c>
      <c r="C92" s="72">
        <v>76</v>
      </c>
      <c r="D92" s="72">
        <v>760410</v>
      </c>
      <c r="E92" s="72">
        <v>20968887</v>
      </c>
      <c r="F92" s="74" t="s">
        <v>254</v>
      </c>
      <c r="G92" s="75">
        <v>45700</v>
      </c>
      <c r="H92" s="74" t="s">
        <v>10</v>
      </c>
      <c r="I92" s="77" t="s">
        <v>255</v>
      </c>
      <c r="J92" s="106" t="s">
        <v>256</v>
      </c>
      <c r="K92" s="129" t="s">
        <v>257</v>
      </c>
    </row>
    <row r="93" spans="2:11" ht="51" hidden="1" x14ac:dyDescent="0.2">
      <c r="B93" s="27">
        <f t="shared" si="2"/>
        <v>45701</v>
      </c>
      <c r="C93" s="72">
        <v>76</v>
      </c>
      <c r="D93" s="72">
        <v>760110</v>
      </c>
      <c r="E93" s="72">
        <v>20973041</v>
      </c>
      <c r="F93" s="74" t="s">
        <v>258</v>
      </c>
      <c r="G93" s="75">
        <v>45701</v>
      </c>
      <c r="H93" s="74" t="s">
        <v>10</v>
      </c>
      <c r="I93" s="77" t="s">
        <v>259</v>
      </c>
      <c r="J93" s="106" t="s">
        <v>260</v>
      </c>
      <c r="K93" s="129" t="s">
        <v>261</v>
      </c>
    </row>
    <row r="94" spans="2:11" ht="204.75" hidden="1" thickBot="1" x14ac:dyDescent="0.25">
      <c r="B94" s="29">
        <f t="shared" si="2"/>
        <v>45705</v>
      </c>
      <c r="C94" s="96">
        <v>76</v>
      </c>
      <c r="D94" s="96">
        <v>760430</v>
      </c>
      <c r="E94" s="96">
        <v>20989921</v>
      </c>
      <c r="F94" s="98" t="s">
        <v>35</v>
      </c>
      <c r="G94" s="99">
        <v>45705</v>
      </c>
      <c r="H94" s="98" t="s">
        <v>10</v>
      </c>
      <c r="I94" s="103" t="s">
        <v>262</v>
      </c>
      <c r="J94" s="124" t="s">
        <v>263</v>
      </c>
      <c r="K94" s="132" t="s">
        <v>264</v>
      </c>
    </row>
    <row r="95" spans="2:11" ht="117" hidden="1" customHeight="1" x14ac:dyDescent="0.2">
      <c r="B95" s="27">
        <v>45722</v>
      </c>
      <c r="C95" s="72">
        <v>76</v>
      </c>
      <c r="D95" s="134">
        <v>760420</v>
      </c>
      <c r="E95" s="72">
        <v>21089433</v>
      </c>
      <c r="F95" s="87" t="s">
        <v>14</v>
      </c>
      <c r="G95" s="75">
        <v>45722</v>
      </c>
      <c r="H95" s="74" t="s">
        <v>10</v>
      </c>
      <c r="I95" s="79" t="s">
        <v>265</v>
      </c>
      <c r="J95" s="106" t="s">
        <v>266</v>
      </c>
      <c r="K95" s="129" t="s">
        <v>267</v>
      </c>
    </row>
    <row r="96" spans="2:11" ht="76.5" hidden="1" x14ac:dyDescent="0.2">
      <c r="B96" s="27">
        <v>45733</v>
      </c>
      <c r="C96" s="72">
        <v>76</v>
      </c>
      <c r="D96" s="134">
        <v>760170</v>
      </c>
      <c r="E96" s="72">
        <v>21150705</v>
      </c>
      <c r="F96" s="87" t="s">
        <v>26</v>
      </c>
      <c r="G96" s="75">
        <v>45733</v>
      </c>
      <c r="H96" s="74" t="s">
        <v>10</v>
      </c>
      <c r="I96" s="77" t="s">
        <v>268</v>
      </c>
      <c r="J96" s="106" t="s">
        <v>269</v>
      </c>
      <c r="K96" s="129" t="s">
        <v>270</v>
      </c>
    </row>
    <row r="97" spans="2:11" ht="90" hidden="1" customHeight="1" x14ac:dyDescent="0.2">
      <c r="B97" s="27">
        <v>45733</v>
      </c>
      <c r="C97" s="72">
        <v>76</v>
      </c>
      <c r="D97" s="134">
        <v>764100</v>
      </c>
      <c r="E97" s="72">
        <v>21150734</v>
      </c>
      <c r="F97" s="87" t="s">
        <v>271</v>
      </c>
      <c r="G97" s="75">
        <v>45733</v>
      </c>
      <c r="H97" s="74" t="s">
        <v>10</v>
      </c>
      <c r="I97" s="77" t="s">
        <v>272</v>
      </c>
      <c r="J97" s="106" t="s">
        <v>269</v>
      </c>
      <c r="K97" s="129" t="s">
        <v>273</v>
      </c>
    </row>
    <row r="98" spans="2:11" ht="111" hidden="1" customHeight="1" x14ac:dyDescent="0.2">
      <c r="B98" s="27">
        <v>45733</v>
      </c>
      <c r="C98" s="72">
        <v>76</v>
      </c>
      <c r="D98" s="134">
        <v>760600</v>
      </c>
      <c r="E98" s="72">
        <v>21150751</v>
      </c>
      <c r="F98" s="87" t="s">
        <v>274</v>
      </c>
      <c r="G98" s="75">
        <v>45733</v>
      </c>
      <c r="H98" s="74" t="s">
        <v>10</v>
      </c>
      <c r="I98" s="77" t="s">
        <v>275</v>
      </c>
      <c r="J98" s="106" t="s">
        <v>276</v>
      </c>
      <c r="K98" s="129" t="s">
        <v>277</v>
      </c>
    </row>
    <row r="99" spans="2:11" ht="150" hidden="1" customHeight="1" x14ac:dyDescent="0.2">
      <c r="B99" s="27">
        <v>45737</v>
      </c>
      <c r="C99" s="72">
        <v>76</v>
      </c>
      <c r="D99" s="134">
        <v>760170</v>
      </c>
      <c r="E99" s="72">
        <v>21169301</v>
      </c>
      <c r="F99" s="87" t="s">
        <v>26</v>
      </c>
      <c r="G99" s="75">
        <v>45737</v>
      </c>
      <c r="H99" s="74" t="s">
        <v>10</v>
      </c>
      <c r="I99" s="79" t="s">
        <v>278</v>
      </c>
      <c r="J99" s="106" t="s">
        <v>52</v>
      </c>
      <c r="K99" s="135" t="s">
        <v>279</v>
      </c>
    </row>
    <row r="100" spans="2:11" ht="141" hidden="1" thickBot="1" x14ac:dyDescent="0.25">
      <c r="B100" s="29">
        <v>45742</v>
      </c>
      <c r="C100" s="96">
        <v>76</v>
      </c>
      <c r="D100" s="136">
        <v>760580</v>
      </c>
      <c r="E100" s="96">
        <v>21193644</v>
      </c>
      <c r="F100" s="137" t="s">
        <v>18</v>
      </c>
      <c r="G100" s="99">
        <v>45742</v>
      </c>
      <c r="H100" s="98" t="s">
        <v>10</v>
      </c>
      <c r="I100" s="103" t="s">
        <v>280</v>
      </c>
      <c r="J100" s="124" t="s">
        <v>281</v>
      </c>
      <c r="K100" s="138" t="s">
        <v>282</v>
      </c>
    </row>
    <row r="101" spans="2:11" ht="75" hidden="1" customHeight="1" x14ac:dyDescent="0.2">
      <c r="B101" s="46">
        <f t="shared" ref="B101:B107" si="3">+G101</f>
        <v>45748</v>
      </c>
      <c r="C101" s="80">
        <v>76</v>
      </c>
      <c r="D101" s="139">
        <v>760580</v>
      </c>
      <c r="E101" s="80">
        <v>21219578</v>
      </c>
      <c r="F101" s="140" t="s">
        <v>18</v>
      </c>
      <c r="G101" s="83">
        <v>45748</v>
      </c>
      <c r="H101" s="82" t="s">
        <v>10</v>
      </c>
      <c r="I101" s="85" t="s">
        <v>283</v>
      </c>
      <c r="J101" s="123" t="s">
        <v>247</v>
      </c>
      <c r="K101" s="130" t="s">
        <v>284</v>
      </c>
    </row>
    <row r="102" spans="2:11" ht="61.5" hidden="1" customHeight="1" x14ac:dyDescent="0.2">
      <c r="B102" s="27">
        <f t="shared" si="3"/>
        <v>45755</v>
      </c>
      <c r="C102" s="72">
        <v>76</v>
      </c>
      <c r="D102" s="134">
        <v>760580</v>
      </c>
      <c r="E102" s="72">
        <v>21249140</v>
      </c>
      <c r="F102" s="87" t="s">
        <v>18</v>
      </c>
      <c r="G102" s="75">
        <v>45755</v>
      </c>
      <c r="H102" s="74" t="s">
        <v>10</v>
      </c>
      <c r="I102" s="79" t="s">
        <v>285</v>
      </c>
      <c r="J102" s="106" t="s">
        <v>133</v>
      </c>
      <c r="K102" s="141" t="s">
        <v>286</v>
      </c>
    </row>
    <row r="103" spans="2:11" ht="119.25" hidden="1" customHeight="1" x14ac:dyDescent="0.2">
      <c r="B103" s="27">
        <f t="shared" si="3"/>
        <v>45756</v>
      </c>
      <c r="C103" s="72">
        <v>76</v>
      </c>
      <c r="D103" s="134">
        <v>760580</v>
      </c>
      <c r="E103" s="72">
        <v>21251033</v>
      </c>
      <c r="F103" s="87" t="s">
        <v>18</v>
      </c>
      <c r="G103" s="75">
        <v>45756</v>
      </c>
      <c r="H103" s="74" t="s">
        <v>10</v>
      </c>
      <c r="I103" s="79" t="s">
        <v>287</v>
      </c>
      <c r="J103" s="106" t="s">
        <v>247</v>
      </c>
      <c r="K103" s="129" t="s">
        <v>288</v>
      </c>
    </row>
    <row r="104" spans="2:11" ht="94.5" hidden="1" customHeight="1" x14ac:dyDescent="0.2">
      <c r="B104" s="27">
        <f t="shared" si="3"/>
        <v>45757</v>
      </c>
      <c r="C104" s="72">
        <v>76</v>
      </c>
      <c r="D104" s="134">
        <v>760940</v>
      </c>
      <c r="E104" s="72">
        <v>21258016</v>
      </c>
      <c r="F104" s="87" t="s">
        <v>289</v>
      </c>
      <c r="G104" s="75">
        <v>45757</v>
      </c>
      <c r="H104" s="74" t="s">
        <v>10</v>
      </c>
      <c r="I104" s="79" t="s">
        <v>290</v>
      </c>
      <c r="J104" s="106" t="s">
        <v>291</v>
      </c>
      <c r="K104" s="129" t="s">
        <v>292</v>
      </c>
    </row>
    <row r="105" spans="2:11" ht="59.25" hidden="1" customHeight="1" thickBot="1" x14ac:dyDescent="0.25">
      <c r="B105" s="29">
        <f t="shared" si="3"/>
        <v>45770</v>
      </c>
      <c r="C105" s="96">
        <v>76</v>
      </c>
      <c r="D105" s="136">
        <v>760110</v>
      </c>
      <c r="E105" s="96">
        <v>20973041</v>
      </c>
      <c r="F105" s="137" t="s">
        <v>258</v>
      </c>
      <c r="G105" s="99">
        <v>45770</v>
      </c>
      <c r="H105" s="98" t="s">
        <v>10</v>
      </c>
      <c r="I105" s="101" t="s">
        <v>259</v>
      </c>
      <c r="J105" s="124" t="s">
        <v>293</v>
      </c>
      <c r="K105" s="132" t="s">
        <v>294</v>
      </c>
    </row>
    <row r="106" spans="2:11" ht="181.5" hidden="1" customHeight="1" x14ac:dyDescent="0.2">
      <c r="B106" s="46">
        <f t="shared" si="3"/>
        <v>45793</v>
      </c>
      <c r="C106" s="80">
        <v>76</v>
      </c>
      <c r="D106" s="139">
        <f>VLOOKUP(F106,'[1]Chantier La Poste'!$B$2:$C$923,2,FALSE)</f>
        <v>760170</v>
      </c>
      <c r="E106" s="142">
        <v>21401957</v>
      </c>
      <c r="F106" s="140" t="s">
        <v>295</v>
      </c>
      <c r="G106" s="83">
        <v>45793</v>
      </c>
      <c r="H106" s="82" t="s">
        <v>10</v>
      </c>
      <c r="I106" s="85" t="s">
        <v>296</v>
      </c>
      <c r="J106" s="123" t="s">
        <v>52</v>
      </c>
      <c r="K106" s="130" t="s">
        <v>297</v>
      </c>
    </row>
    <row r="107" spans="2:11" ht="116.25" hidden="1" customHeight="1" thickBot="1" x14ac:dyDescent="0.25">
      <c r="B107" s="29">
        <f t="shared" si="3"/>
        <v>45805</v>
      </c>
      <c r="C107" s="96">
        <v>76</v>
      </c>
      <c r="D107" s="136">
        <f>VLOOKUP(F107,'[1]Chantier La Poste'!$B$2:$C$923,2,FALSE)</f>
        <v>760660</v>
      </c>
      <c r="E107" s="143" t="s">
        <v>298</v>
      </c>
      <c r="F107" s="137" t="s">
        <v>129</v>
      </c>
      <c r="G107" s="99">
        <v>45805</v>
      </c>
      <c r="H107" s="98" t="s">
        <v>10</v>
      </c>
      <c r="I107" s="103" t="s">
        <v>299</v>
      </c>
      <c r="J107" s="124" t="s">
        <v>300</v>
      </c>
      <c r="K107" s="138" t="s">
        <v>301</v>
      </c>
    </row>
    <row r="108" spans="2:11" ht="127.5" x14ac:dyDescent="0.2">
      <c r="B108" s="46">
        <v>45810</v>
      </c>
      <c r="C108" s="80">
        <v>76</v>
      </c>
      <c r="D108" s="139">
        <v>760200</v>
      </c>
      <c r="E108" s="144" t="s">
        <v>302</v>
      </c>
      <c r="F108" s="140" t="s">
        <v>303</v>
      </c>
      <c r="G108" s="83">
        <v>45810</v>
      </c>
      <c r="H108" s="82" t="s">
        <v>10</v>
      </c>
      <c r="I108" s="85" t="s">
        <v>304</v>
      </c>
      <c r="J108" s="123" t="s">
        <v>44</v>
      </c>
      <c r="K108" s="130" t="s">
        <v>305</v>
      </c>
    </row>
    <row r="109" spans="2:11" ht="71.25" customHeight="1" x14ac:dyDescent="0.2">
      <c r="B109" s="27">
        <v>45821</v>
      </c>
      <c r="C109" s="72">
        <v>76</v>
      </c>
      <c r="D109" s="134">
        <v>762550</v>
      </c>
      <c r="E109" s="145">
        <v>21517684</v>
      </c>
      <c r="F109" s="87" t="s">
        <v>306</v>
      </c>
      <c r="G109" s="75">
        <v>45821</v>
      </c>
      <c r="H109" s="74" t="s">
        <v>10</v>
      </c>
      <c r="I109" s="77" t="s">
        <v>307</v>
      </c>
      <c r="J109" s="106" t="s">
        <v>308</v>
      </c>
      <c r="K109" s="129" t="s">
        <v>309</v>
      </c>
    </row>
    <row r="110" spans="2:11" ht="189" customHeight="1" x14ac:dyDescent="0.2">
      <c r="B110" s="27">
        <v>45821</v>
      </c>
      <c r="C110" s="72">
        <v>76</v>
      </c>
      <c r="D110" s="134">
        <v>760780</v>
      </c>
      <c r="E110" s="145">
        <v>21517703</v>
      </c>
      <c r="F110" s="87" t="s">
        <v>226</v>
      </c>
      <c r="G110" s="75">
        <v>45821</v>
      </c>
      <c r="H110" s="74" t="s">
        <v>10</v>
      </c>
      <c r="I110" s="79" t="s">
        <v>310</v>
      </c>
      <c r="J110" s="106" t="s">
        <v>311</v>
      </c>
      <c r="K110" s="135" t="s">
        <v>312</v>
      </c>
    </row>
    <row r="111" spans="2:11" ht="84" customHeight="1" x14ac:dyDescent="0.2">
      <c r="B111" s="27">
        <v>45821</v>
      </c>
      <c r="C111" s="72">
        <v>76</v>
      </c>
      <c r="D111" s="134">
        <v>760170</v>
      </c>
      <c r="E111" s="145">
        <v>21517695</v>
      </c>
      <c r="F111" s="87" t="s">
        <v>295</v>
      </c>
      <c r="G111" s="75">
        <v>45821</v>
      </c>
      <c r="H111" s="74" t="s">
        <v>10</v>
      </c>
      <c r="I111" s="79" t="s">
        <v>313</v>
      </c>
      <c r="J111" s="106" t="s">
        <v>314</v>
      </c>
      <c r="K111" s="129" t="s">
        <v>315</v>
      </c>
    </row>
    <row r="112" spans="2:11" ht="216.75" x14ac:dyDescent="0.2">
      <c r="B112" s="27">
        <v>45827</v>
      </c>
      <c r="C112" s="72">
        <v>76</v>
      </c>
      <c r="D112" s="134">
        <v>760710</v>
      </c>
      <c r="E112" s="146">
        <v>21539179</v>
      </c>
      <c r="F112" s="87" t="s">
        <v>55</v>
      </c>
      <c r="G112" s="75">
        <v>45827</v>
      </c>
      <c r="H112" s="147" t="s">
        <v>10</v>
      </c>
      <c r="I112" s="148" t="s">
        <v>316</v>
      </c>
      <c r="J112" s="106" t="s">
        <v>317</v>
      </c>
      <c r="K112" s="149" t="s">
        <v>318</v>
      </c>
    </row>
    <row r="113" spans="2:11" ht="64.5" customHeight="1" x14ac:dyDescent="0.2">
      <c r="B113" s="27">
        <v>45838</v>
      </c>
      <c r="C113" s="72">
        <v>76</v>
      </c>
      <c r="D113" s="134">
        <v>760420</v>
      </c>
      <c r="E113" s="145">
        <v>21583752</v>
      </c>
      <c r="F113" s="87" t="s">
        <v>14</v>
      </c>
      <c r="G113" s="75">
        <v>45838</v>
      </c>
      <c r="H113" s="74" t="s">
        <v>10</v>
      </c>
      <c r="I113" s="79" t="s">
        <v>319</v>
      </c>
      <c r="J113" s="106" t="s">
        <v>133</v>
      </c>
      <c r="K113" s="129" t="s">
        <v>320</v>
      </c>
    </row>
  </sheetData>
  <autoFilter ref="B3:K113" xr:uid="{A296DA48-0CCC-4308-B8C6-F90541CB4FD0}">
    <filterColumn colId="0">
      <filters>
        <dateGroupItem year="2025" month="6"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R6F4DP5YXM3J-1091299435-596474</_dlc_DocId>
    <_dlc_DocIdUrl xmlns="d39b6887-d5d2-48b1-8c32-18845e2671f6">
      <Url>https://c90156464.sharepoint.com/sites/DREUX/_layouts/15/DocIdRedir.aspx?ID=R6F4DP5YXM3J-1091299435-596474</Url>
      <Description>R6F4DP5YXM3J-1091299435-596474</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2.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F6437F63-F9B1-4BBC-92F3-80B3BA6665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C20F277-7A34-4F5E-9448-4B76A66828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06-25 -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2025-07-08T14:38:40Z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8f2ee3c4-749a-44dd-987d-26945cf20173</vt:lpwstr>
  </property>
  <property fmtid="{D5CDD505-2E9C-101B-9397-08002B2CF9AE}" pid="4" name="MediaServiceImageTags">
    <vt:lpwstr/>
  </property>
</Properties>
</file>