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255" documentId="13_ncr:1_{BEB35BF6-7AA8-4D41-AF60-ADEF16D7E682}" xr6:coauthVersionLast="47" xr6:coauthVersionMax="47" xr10:uidLastSave="{84494B64-E519-403B-A431-70C0953D2C0B}"/>
  <bookViews>
    <workbookView xWindow="-120" yWindow="-120" windowWidth="29040" windowHeight="15720" xr2:uid="{475E64D6-3373-4E20-A6A2-F221E906B475}"/>
  </bookViews>
  <sheets>
    <sheet name="07-25 - DI DPT 27" sheetId="1" r:id="rId1"/>
  </sheets>
  <externalReferences>
    <externalReference r:id="rId2"/>
  </externalReferences>
  <definedNames>
    <definedName name="_xlnm._FilterDatabase" localSheetId="0" hidden="1">'07-25 - DI DPT 27'!$B$3:$K$59</definedName>
    <definedName name="_xlnm.Print_Titles" localSheetId="0">'07-25 - DI DPT 27'!$3:$3</definedName>
    <definedName name="_xlnm.Print_Area" localSheetId="0">'07-25 -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 l="1"/>
  <c r="B59" i="1"/>
  <c r="D58" i="1"/>
  <c r="B58" i="1"/>
  <c r="D57" i="1"/>
  <c r="B57" i="1"/>
  <c r="D56" i="1"/>
  <c r="B56" i="1"/>
  <c r="D55" i="1"/>
  <c r="B55" i="1"/>
  <c r="D54" i="1"/>
  <c r="B54" i="1"/>
  <c r="D48" i="1"/>
  <c r="B48" i="1"/>
  <c r="D47" i="1"/>
  <c r="B47" i="1"/>
  <c r="B46" i="1"/>
  <c r="B45" i="1"/>
  <c r="B44" i="1"/>
  <c r="B43" i="1"/>
  <c r="B42" i="1"/>
  <c r="B40" i="1"/>
  <c r="B39" i="1"/>
  <c r="B36" i="1"/>
  <c r="B35" i="1"/>
  <c r="B34" i="1"/>
  <c r="B33" i="1"/>
  <c r="B32" i="1"/>
  <c r="B31" i="1"/>
  <c r="B30" i="1"/>
  <c r="B29" i="1"/>
  <c r="B28" i="1"/>
  <c r="B27" i="1"/>
  <c r="B26" i="1"/>
  <c r="B25" i="1"/>
  <c r="B24" i="1"/>
  <c r="B23" i="1"/>
  <c r="B22" i="1"/>
  <c r="B21" i="1"/>
  <c r="B20" i="1"/>
  <c r="B19" i="1"/>
  <c r="B18" i="1"/>
  <c r="B17" i="1"/>
  <c r="B16" i="1" l="1"/>
  <c r="B15" i="1"/>
  <c r="B14" i="1"/>
  <c r="B13" i="1"/>
  <c r="B12" i="1"/>
  <c r="B11" i="1"/>
  <c r="B10" i="1"/>
  <c r="B9" i="1"/>
</calcChain>
</file>

<file path=xl/sharedStrings.xml><?xml version="1.0" encoding="utf-8"?>
<sst xmlns="http://schemas.openxmlformats.org/spreadsheetml/2006/main" count="281" uniqueCount="164">
  <si>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</si>
  <si>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</si>
  <si>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</si>
  <si>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</si>
  <si>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</si>
  <si>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</si>
  <si>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</si>
  <si>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</si>
  <si>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</si>
  <si>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</si>
  <si>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</si>
  <si>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</si>
  <si>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</si>
  <si>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</si>
  <si>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</si>
  <si>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</si>
  <si>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</si>
  <si>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</si>
  <si>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</si>
  <si>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</si>
  <si>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</si>
  <si>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</si>
  <si>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</si>
  <si>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</si>
  <si>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</si>
  <si>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</si>
  <si>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</si>
  <si>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</si>
  <si>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</si>
  <si>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</si>
  <si>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</si>
  <si>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</si>
  <si>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</si>
  <si>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</si>
  <si>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</si>
  <si>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</si>
  <si>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</si>
  <si>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</si>
  <si>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</si>
  <si>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</si>
  <si>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</si>
  <si>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</si>
  <si>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</si>
  <si>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</si>
  <si>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</si>
  <si>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</si>
  <si>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</si>
  <si>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</si>
  <si>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</si>
  <si>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</si>
  <si>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</si>
  <si>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</si>
  <si>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</si>
  <si>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</si>
  <si>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</si>
  <si>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</si>
  <si>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</si>
  <si>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</si>
  <si>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</si>
  <si>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</si>
  <si>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</si>
  <si>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</si>
  <si>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</si>
  <si>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</si>
  <si>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</si>
  <si>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</si>
  <si>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</si>
  <si>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</si>
  <si>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</si>
  <si>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</si>
  <si>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</si>
  <si>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</si>
  <si>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</si>
  <si>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</si>
  <si>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</si>
  <si>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</si>
  <si>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</si>
  <si>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</si>
  <si>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</si>
  <si>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 Nous avons besoin d'une prestation exceptionnelle de ménage sur la hall de distribution ainsi qu'a l'étage le 15 juillet au matin.</t>
  </si>
  <si>
    <r>
      <rPr>
        <b/>
        <u/>
        <sz val="10"/>
        <color indexed="30"/>
        <rFont val="Calibri"/>
        <family val="2"/>
      </rPr>
      <t>Mail du 13/06/24</t>
    </r>
    <r>
      <rPr>
        <b/>
        <sz val="10"/>
        <color indexed="30"/>
        <rFont val="Calibri"/>
        <family val="2"/>
      </rPr>
      <t xml:space="preserve">  :</t>
    </r>
    <r>
      <rPr>
        <sz val="10"/>
        <color indexed="30"/>
        <rFont val="Arial"/>
        <family val="2"/>
      </rPr>
      <t xml:space="preserve"> Suite à votre demande n°19692758 concernant le site de PONT AUDEMER et à notre échange téléphonique avec Monsieur Leclerc, veuillez trouver ci-joint notre devis n°240640603 concernant la prestation du 15/07/2024. </t>
    </r>
  </si>
  <si>
    <t>* le manager du site m'informe que l'agent d'entretien n'est pas passé hier pour effectuer le nettoyage du site.
de plus celui passe toujours pendant les horaires de fermeture de site.</t>
  </si>
  <si>
    <r>
      <rPr>
        <b/>
        <u/>
        <sz val="10"/>
        <color indexed="30"/>
        <rFont val="Calibri"/>
        <family val="2"/>
      </rPr>
      <t>Mail du 02/08/24</t>
    </r>
    <r>
      <rPr>
        <b/>
        <sz val="10"/>
        <color indexed="30"/>
        <rFont val="Calibri"/>
        <family val="2"/>
      </rPr>
      <t xml:space="preserve">  :</t>
    </r>
    <r>
      <rPr>
        <sz val="10"/>
        <color indexed="30"/>
        <rFont val="Arial"/>
        <family val="2"/>
      </rPr>
      <t xml:space="preserve"> Suite à votre demande d'intervention n° 19907820, concernant le bureau de poste de NONANCOURT, nous vous confirmons que l'agent était absent le 30 juillet 2024.
Les prestations ont repris le 31 juillet 2024.
Nous vous en souhaitons bonne réception,</t>
    </r>
  </si>
  <si>
    <t>CORMEILLES</t>
  </si>
  <si>
    <r>
      <t xml:space="preserve">* </t>
    </r>
    <r>
      <rPr>
        <b/>
        <u/>
        <sz val="10"/>
        <rFont val="Calibri"/>
        <family val="2"/>
      </rPr>
      <t>26/07/24</t>
    </r>
    <r>
      <rPr>
        <sz val="10"/>
        <rFont val="Calibri"/>
        <family val="2"/>
      </rPr>
      <t xml:space="preserve"> : Nous avons besoin d'une prestation exceptionnelle de ménage sur le site de Cormeilles.
Nettoyage de la salle facteurs plus quai et cours a balayer.</t>
    </r>
  </si>
  <si>
    <r>
      <rPr>
        <b/>
        <u/>
        <sz val="10"/>
        <color indexed="30"/>
        <rFont val="Calibri"/>
        <family val="2"/>
      </rPr>
      <t>Mail du 20/08/24</t>
    </r>
    <r>
      <rPr>
        <b/>
        <sz val="10"/>
        <color indexed="30"/>
        <rFont val="Calibri"/>
        <family val="2"/>
      </rPr>
      <t xml:space="preserve">  : </t>
    </r>
    <r>
      <rPr>
        <sz val="10"/>
        <color indexed="30"/>
        <rFont val="Arial"/>
        <family val="2"/>
      </rPr>
      <t>Conformément à notre échange téléphonique, et suite à la réorganisation sur le site de Cormeilles, veuillez trouver ci-joint notre devis n°240840996.</t>
    </r>
  </si>
  <si>
    <t>GISORS PDC</t>
  </si>
  <si>
    <r>
      <t xml:space="preserve">*Demande de devis pour un nettoyage des toiles d'araignées jusqu'au plafond sur le site de Gisors
* </t>
    </r>
    <r>
      <rPr>
        <b/>
        <u/>
        <sz val="10"/>
        <rFont val="Calibri"/>
        <family val="2"/>
      </rPr>
      <t xml:space="preserve">30/09/24 </t>
    </r>
    <r>
      <rPr>
        <sz val="10"/>
        <rFont val="Calibri"/>
        <family val="2"/>
      </rPr>
      <t xml:space="preserve">: Après quelques jours d’absence, voici la suite.
Le bon de commande a été validé le 24/09/2024. Le voici.
Je vous laisse voir avec l’établissement pour la planification de l’intervention.
</t>
    </r>
  </si>
  <si>
    <r>
      <rPr>
        <b/>
        <u/>
        <sz val="10"/>
        <color indexed="30"/>
        <rFont val="Arial"/>
        <family val="2"/>
      </rPr>
      <t>Mail du 16/09/24</t>
    </r>
    <r>
      <rPr>
        <b/>
        <sz val="10"/>
        <color indexed="30"/>
        <rFont val="Arial"/>
        <family val="2"/>
      </rPr>
      <t xml:space="preserve"> :</t>
    </r>
    <r>
      <rPr>
        <sz val="10"/>
        <color indexed="30"/>
        <rFont val="Arial"/>
        <family val="2"/>
      </rPr>
      <t xml:space="preserve"> Pour donner suite à votre demande d'intervention n°20084598, concernant le nettoyage des toiles d'araignées jusqu'au plafond du PDC de GISORS, veuillez trouvez ci-joint notre</t>
    </r>
    <r>
      <rPr>
        <b/>
        <sz val="10"/>
        <color indexed="30"/>
        <rFont val="Arial"/>
        <family val="2"/>
      </rPr>
      <t xml:space="preserve"> devis n°240941156.</t>
    </r>
    <r>
      <rPr>
        <sz val="10"/>
        <color indexed="30"/>
        <rFont val="Arial"/>
        <family val="2"/>
      </rPr>
      <t xml:space="preserve">
Dans l'attente de votre validation pour la mise en place des travaux</t>
    </r>
    <r>
      <rPr>
        <b/>
        <sz val="10"/>
        <color indexed="30"/>
        <rFont val="Arial"/>
        <family val="2"/>
      </rPr>
      <t xml:space="preserve">
</t>
    </r>
  </si>
  <si>
    <r>
      <t>* Pourriez-vous prendre en compte la demande n°20196450 ci-jointe, à la demande de Mr LECLERC ? : Nous avons besoin d'un décapage des sols de la cabine et du carré pro de Routot.
*</t>
    </r>
    <r>
      <rPr>
        <b/>
        <u/>
        <sz val="10"/>
        <rFont val="Calibri"/>
        <family val="2"/>
      </rPr>
      <t xml:space="preserve"> 08/10/24</t>
    </r>
    <r>
      <rPr>
        <sz val="10"/>
        <rFont val="Calibri"/>
        <family val="2"/>
      </rPr>
      <t xml:space="preserve"> : Je vous valide le devis, merci de m'indiquer la date d 'intervention.</t>
    </r>
  </si>
  <si>
    <t>Bertrand CARLU
Pascal
LECLERC</t>
  </si>
  <si>
    <r>
      <rPr>
        <b/>
        <u/>
        <sz val="10"/>
        <color indexed="30"/>
        <rFont val="Calibri"/>
        <family val="2"/>
      </rPr>
      <t>Mail du 08/10/24</t>
    </r>
    <r>
      <rPr>
        <sz val="10"/>
        <color indexed="30"/>
        <rFont val="Calibri"/>
        <family val="2"/>
      </rPr>
      <t xml:space="preserve"> : Pour donner suite à votre demande d'intervention n°20196450 sur la Poste de Routot, veuillez trouver ci-joint notre</t>
    </r>
    <r>
      <rPr>
        <b/>
        <sz val="10"/>
        <color indexed="30"/>
        <rFont val="Calibri"/>
        <family val="2"/>
      </rPr>
      <t xml:space="preserve"> devis n°241041320</t>
    </r>
    <r>
      <rPr>
        <sz val="10"/>
        <color indexed="30"/>
        <rFont val="Calibri"/>
        <family val="2"/>
      </rPr>
      <t xml:space="preserve"> pour un décapage des sols de la cabine et du carré pro.
</t>
    </r>
    <r>
      <rPr>
        <b/>
        <u/>
        <sz val="10"/>
        <color indexed="30"/>
        <rFont val="Calibri"/>
        <family val="2"/>
      </rPr>
      <t>Mail du 10/10/24</t>
    </r>
    <r>
      <rPr>
        <sz val="10"/>
        <color indexed="30"/>
        <rFont val="Calibri"/>
        <family val="2"/>
      </rPr>
      <t xml:space="preserve"> : Pour donner suite à la validation du devis concernant le site de Routot, nous vous indiquons avoir programmé la prestation le 05/11/2024.</t>
    </r>
    <r>
      <rPr>
        <b/>
        <u/>
        <sz val="10"/>
        <color indexed="30"/>
        <rFont val="Calibri"/>
        <family val="2"/>
      </rPr>
      <t xml:space="preserve"> </t>
    </r>
    <r>
      <rPr>
        <sz val="10"/>
        <color indexed="30"/>
        <rFont val="Calibri"/>
        <family val="2"/>
      </rPr>
      <t xml:space="preserve"> </t>
    </r>
  </si>
  <si>
    <t>LE NEUBOURG PDC</t>
  </si>
  <si>
    <t>* Voici une nouvelle demande de la part de Mr LECLERC pour le site de CROSVILLE LA VIEILLE.
Pouvez-vous établir un devis ? : Besoin d'un décapage des sols aux sanitaires et dans le carre pro puis passage d'une cire</t>
  </si>
  <si>
    <r>
      <rPr>
        <b/>
        <u/>
        <sz val="10"/>
        <color indexed="30"/>
        <rFont val="Calibri"/>
        <family val="2"/>
      </rPr>
      <t xml:space="preserve">Mail du 08/10/24 </t>
    </r>
    <r>
      <rPr>
        <sz val="10"/>
        <color indexed="30"/>
        <rFont val="Calibri"/>
        <family val="2"/>
      </rPr>
      <t xml:space="preserve">: Pour donner suite à votre demande d'intervention n° 20196521 sur la Poste de CROS VILLE LA VIEILLE, veuillez trouver ci-joint notre </t>
    </r>
    <r>
      <rPr>
        <b/>
        <sz val="10"/>
        <color indexed="30"/>
        <rFont val="Calibri"/>
        <family val="2"/>
      </rPr>
      <t>devis n°241041321</t>
    </r>
    <r>
      <rPr>
        <sz val="10"/>
        <color indexed="30"/>
        <rFont val="Calibri"/>
        <family val="2"/>
      </rPr>
      <t xml:space="preserve"> pour le décapage des sols des sanitaires et dans le carré pro puis passage d'une cire.</t>
    </r>
  </si>
  <si>
    <t>BERNAY PDC</t>
  </si>
  <si>
    <r>
      <t>* Pourriez-vous prendre en compte cette demande d’intervention pour un décapage du sol de la salle de pause du site de BERNAY PDC (Z.A DES GRANGES - 6 RUE DU COMMANDANT ROBERT MALRAIT – 27300 BERNAY) ?
:  Merci de programmer une intervention pour le décapage des sols de la salle de pause sur le site de Bernay.
*</t>
    </r>
    <r>
      <rPr>
        <b/>
        <u/>
        <sz val="10"/>
        <rFont val="Calibri"/>
        <family val="2"/>
      </rPr>
      <t xml:space="preserve"> 14/10/24</t>
    </r>
    <r>
      <rPr>
        <sz val="10"/>
        <rFont val="Calibri"/>
        <family val="2"/>
      </rPr>
      <t xml:space="preserve"> : Je valide le devis ci-joint
* </t>
    </r>
    <r>
      <rPr>
        <b/>
        <u/>
        <sz val="10"/>
        <rFont val="Calibri"/>
        <family val="2"/>
      </rPr>
      <t xml:space="preserve">16/10/24 </t>
    </r>
    <r>
      <rPr>
        <sz val="10"/>
        <rFont val="Calibri"/>
        <family val="2"/>
      </rPr>
      <t xml:space="preserve">: Vous avez dû recevoir le bon de commande automatiquement. En voici une copie. 
Je vous laisse planifier l’intervention avec Mr LECLERC ou DELAPORTE.
 </t>
    </r>
  </si>
  <si>
    <t>Bertrand CARLU
Pascal LECLERC
Bertrand CARLU</t>
  </si>
  <si>
    <r>
      <rPr>
        <b/>
        <u/>
        <sz val="10"/>
        <color indexed="30"/>
        <rFont val="Calibri"/>
        <family val="2"/>
      </rPr>
      <t>Mail du</t>
    </r>
    <r>
      <rPr>
        <b/>
        <sz val="10"/>
        <color indexed="30"/>
        <rFont val="Calibri"/>
        <family val="2"/>
      </rPr>
      <t xml:space="preserve"> 14/10/24 : </t>
    </r>
    <r>
      <rPr>
        <sz val="10"/>
        <color indexed="30"/>
        <rFont val="Arial"/>
        <family val="2"/>
      </rPr>
      <t>Pour donner suite à votre demande d'intervention n°20229258 au PDC de Bernay, veuillez trouver ci-joint notre devis n°241041383, pour le décapage du sol et la mise en cire de la salle de pause.</t>
    </r>
  </si>
  <si>
    <t>* Pourriez-vous prendre en compte la demande en pièce jointe pour l’absence de prestation de ménage depuis le 10/10/2024 sur le site de NONANCOURT ILOT ? : 
 depuis le 10 octobre, il n y a pas eu de ménagesur le site de nonancourt. c'est la ROP qui vide les poubelles…</t>
  </si>
  <si>
    <r>
      <rPr>
        <b/>
        <u/>
        <sz val="10"/>
        <color indexed="30"/>
        <rFont val="Calibri"/>
        <family val="2"/>
      </rPr>
      <t>Mail du 18/10/24</t>
    </r>
    <r>
      <rPr>
        <sz val="10"/>
        <color indexed="30"/>
        <rFont val="Calibri"/>
        <family val="2"/>
      </rPr>
      <t xml:space="preserve"> : Nous faisons suite à votre demande n°20244216 concernant le site de Nonancourt Ilot.
En effet, notre agent n'a pas pu intervenir sur le site depuis le 10/10 en raison d'un arrêt maladie. Nous avons également rencontré quelques difficultés de recrutement sur ce secteur.
Un agent est intervenu ce vendredi 18/10 et effectuera à nouveau une prestation ce samedi 19/10. 
Un retour à la normale est prévu pour la semaine prochaine
Nous vous remercions de votre compréhension.</t>
    </r>
  </si>
  <si>
    <t>RAS</t>
  </si>
  <si>
    <t>VERNEUIL CDIS</t>
  </si>
  <si>
    <r>
      <t xml:space="preserve">* suite à la découverte de plusieurs souris dans la PDC de Verneuil sur Avre, pouvez vous procéder à la pose de piège sur le site
merci pour votre action
* </t>
    </r>
    <r>
      <rPr>
        <b/>
        <u/>
        <sz val="10"/>
        <rFont val="Arial"/>
        <family val="2"/>
      </rPr>
      <t>29/01/25</t>
    </r>
    <r>
      <rPr>
        <sz val="10"/>
        <rFont val="Arial"/>
        <family val="2"/>
      </rPr>
      <t xml:space="preserve"> : Cette demande ayant probablement été traitée par notre centre d’appel, je n’étais pas associé aux échanges qui auraient pu avoir lieu.
L’aviez-vous reçue ?
Pourriez-vous me faire parvenir un devis ? :
suite à la découverte de plusieurs souris dans la PDC de Verneuil sur Avre, pouvez vous procéder à la pose de piège sur le site
merci pour votre action
* Après échange avec Mr CACAUX, visiblement vous m’aviez mis en copie des échanges mais l’adresse mail était erronée (manque le r en fin d’adresse mail).
Je vais donc reprendre le sujet dans Enova avec le devis que vous avez envoyé le 14/01.
</t>
    </r>
  </si>
  <si>
    <t>Bruno LELOUTRE
Bertrand CARLU
Romain CACAUX</t>
  </si>
  <si>
    <r>
      <rPr>
        <b/>
        <u/>
        <sz val="10"/>
        <color indexed="30"/>
        <rFont val="Arial"/>
        <family val="2"/>
      </rPr>
      <t>Mail du 14/01/25</t>
    </r>
    <r>
      <rPr>
        <b/>
        <sz val="10"/>
        <color indexed="30"/>
        <rFont val="Arial"/>
        <family val="2"/>
      </rPr>
      <t xml:space="preserve">  :</t>
    </r>
    <r>
      <rPr>
        <sz val="10"/>
        <color indexed="30"/>
        <rFont val="Arial"/>
        <family val="2"/>
      </rPr>
      <t xml:space="preserve"> En réponse à votre demande d'intervention n°20812334 relative à la présence de souris au PDC de Verneuil, nous vous prions de bien vouloir trouver ci-joint notre</t>
    </r>
    <r>
      <rPr>
        <b/>
        <sz val="10"/>
        <color indexed="30"/>
        <rFont val="Arial"/>
        <family val="2"/>
      </rPr>
      <t xml:space="preserve"> devis n°250141806.</t>
    </r>
    <r>
      <rPr>
        <sz val="10"/>
        <color indexed="30"/>
        <rFont val="Arial"/>
        <family val="2"/>
      </rPr>
      <t xml:space="preserve">
</t>
    </r>
    <r>
      <rPr>
        <b/>
        <u/>
        <sz val="10"/>
        <color indexed="30"/>
        <rFont val="Arial"/>
        <family val="2"/>
      </rPr>
      <t>Mail du 29/02/25</t>
    </r>
    <r>
      <rPr>
        <sz val="10"/>
        <color indexed="30"/>
        <rFont val="Arial"/>
        <family val="2"/>
      </rPr>
      <t xml:space="preserve"> : Une réponse, accompagnée d'un devis, vous a été adressé le 14/01/2024 : 
Pour faire suite à votre demande d'intervention n°20812334 relative à la présence de souris au PDC de Verneuil, nous vous prions de bien vouloir trouver ci-joint notre devis n°250141806. </t>
    </r>
  </si>
  <si>
    <t>* Je vous pris de prendre connaissance de la situation remarquée par les encadrants pour la prestation de ménage du site de NONANCOURT.
Il serait peut-être souhaitable d’envisager un contrôle contradictoire avec un des responsables de l’établissement qui nous lisent en copie.
En parallèle, nous comptons sur vous pour faire un point avec la personne en charge de la prestation sur le site. :
Depuis plusieurs semaines, les agents constatent l'absence de nettoyage sur le site.
Les sanitaires ne sont jamais nettoyés, ainsi que la salle facteurs.
L'agent d'entretien passe pour vider les poubelles et ne fait rien d'autre.
Elle reste 10 minutes maximum par jour.</t>
  </si>
  <si>
    <t xml:space="preserve">Romain CACAUX
Bertrand CARLU
</t>
  </si>
  <si>
    <r>
      <rPr>
        <b/>
        <u/>
        <sz val="10"/>
        <color indexed="30"/>
        <rFont val="Arial"/>
        <family val="2"/>
      </rPr>
      <t>Mail du 23/01/25</t>
    </r>
    <r>
      <rPr>
        <b/>
        <sz val="10"/>
        <color indexed="30"/>
        <rFont val="Arial"/>
        <family val="2"/>
      </rPr>
      <t xml:space="preserve">  : </t>
    </r>
    <r>
      <rPr>
        <sz val="10"/>
        <color indexed="30"/>
        <rFont val="Arial"/>
        <family val="2"/>
      </rPr>
      <t xml:space="preserve">Nous faisons suite à votre demande n°20854708 concernant le site de NONANCOURT.
Un point a été fait avec notre agent afin de corriger les éléments mentionnés.
Un manager effectuera un contrôle sur site dès ce vendredi 24 janvier.
Nous restons également disponibles pour un contrôle contradictoire sur ce site.
N'hésitez pas à nous proposer plusieurs dates de rencontre.
Nous vous souhaitons une agréable journée. </t>
    </r>
  </si>
  <si>
    <t>CONCHES EN OUCHE CDIS</t>
  </si>
  <si>
    <t>* il y a un nid de guèpes dans la BAL situé au 5 rue du cygne à Mesnil sur iton. Merci de faire intervenir l'entretien.</t>
  </si>
  <si>
    <t>Johane LAPLANCHE
Veronique MARTIN</t>
  </si>
  <si>
    <r>
      <rPr>
        <b/>
        <u/>
        <sz val="10"/>
        <color indexed="30"/>
        <rFont val="Arial"/>
        <family val="2"/>
      </rPr>
      <t>Mail du 24/03/25</t>
    </r>
    <r>
      <rPr>
        <b/>
        <sz val="10"/>
        <color indexed="30"/>
        <rFont val="Arial"/>
        <family val="2"/>
      </rPr>
      <t xml:space="preserve">  :</t>
    </r>
    <r>
      <rPr>
        <sz val="10"/>
        <color indexed="30"/>
        <rFont val="Arial"/>
        <family val="2"/>
      </rPr>
      <t xml:space="preserve"> En réponse à votre demande d'intervention n°21170849 relative au nid de guêpes dans la boîte aux lettres située à Conches en Ouche, nous vous prions de bien vouloir trouver ci-joint notre devis n°250142225.</t>
    </r>
  </si>
  <si>
    <t>* Pourriez-vous établir un devis pour une prestation de nettoyage du parking de BRIONNE comme demandé par Mr LECLERC (demande en pièce jointe : si possible à la brosse rotative) ?
Vous noterez que la demande n’est pas urgente puisque Mr LECLERC souhaite que la prestation puisse avoir lieu à partir du 16/06/2025 :
NOUS AVONS BESOIN D'UN NETTOYAGE DU PARKING A LA BROSSE ROTATIVE MAIS PAS AVANT LE 16 JUIN</t>
  </si>
  <si>
    <t>Pascal LECLERC
Bertrand CARLU</t>
  </si>
  <si>
    <r>
      <rPr>
        <b/>
        <u/>
        <sz val="9"/>
        <color indexed="30"/>
        <rFont val="Calibri"/>
        <family val="2"/>
      </rPr>
      <t>Mail du 27/03/25</t>
    </r>
    <r>
      <rPr>
        <sz val="9"/>
        <color indexed="30"/>
        <rFont val="Calibri"/>
        <family val="2"/>
      </rPr>
      <t xml:space="preserve"> : Suite à votre demande d'intervention n°21193456 concernant le nettoyage mécanisé du parking de la Poste de Brionne, nous vous transmettons en pièce jointe notre </t>
    </r>
    <r>
      <rPr>
        <b/>
        <sz val="9"/>
        <color indexed="30"/>
        <rFont val="Calibri"/>
        <family val="2"/>
      </rPr>
      <t>devis n° 250342254</t>
    </r>
    <r>
      <rPr>
        <sz val="9"/>
        <color indexed="30"/>
        <rFont val="Calibri"/>
        <family val="2"/>
      </rPr>
      <t>, établi le 27/03/2025, pour un montant de 1 270 € hors taxes.</t>
    </r>
    <r>
      <rPr>
        <b/>
        <u/>
        <sz val="9"/>
        <color indexed="30"/>
        <rFont val="Calibri"/>
        <family val="2"/>
      </rPr>
      <t xml:space="preserve">
</t>
    </r>
    <r>
      <rPr>
        <sz val="9"/>
        <color indexed="30"/>
        <rFont val="Calibri"/>
        <family val="2"/>
      </rPr>
      <t xml:space="preserve"> :</t>
    </r>
  </si>
  <si>
    <t xml:space="preserve">* Vous trouverez en pièce jointe une autre demande pour le site BRIONNE, qui souhaite un devis pour une prestation de ménage exceptionnelle sur tout le site (de 9h à 12h).
Pourriez-vous nous faire parvenir votre offre tarifaire ?
Nous avons besoin d'une prestation de ménage sur tout le site de 09h a 12h00 a Brionne, dans le cadre de la mise en place du projet d’organisation, sous forme de
prestation exceptionnelle .
</t>
  </si>
  <si>
    <r>
      <rPr>
        <b/>
        <u/>
        <sz val="9"/>
        <color indexed="30"/>
        <rFont val="Calibri"/>
        <family val="2"/>
      </rPr>
      <t>Mail du 27/03/25</t>
    </r>
    <r>
      <rPr>
        <sz val="9"/>
        <color indexed="30"/>
        <rFont val="Calibri"/>
        <family val="2"/>
      </rPr>
      <t xml:space="preserve">  : </t>
    </r>
    <r>
      <rPr>
        <sz val="9"/>
        <color indexed="30"/>
        <rFont val="Arial"/>
        <family val="2"/>
      </rPr>
      <t xml:space="preserve">En réponse à votre demande d'intervention n°21193512 relative au nettoyage de la Poste de Brionne, datée du 16 juin 2025, nous vous prions de trouver ci-joint notre </t>
    </r>
    <r>
      <rPr>
        <b/>
        <sz val="9"/>
        <color indexed="30"/>
        <rFont val="Arial"/>
        <family val="2"/>
      </rPr>
      <t>devis n° 250342255</t>
    </r>
    <r>
      <rPr>
        <sz val="9"/>
        <color indexed="30"/>
        <rFont val="Arial"/>
        <family val="2"/>
      </rPr>
      <t>, émis le 27 mars 2025, d'un montant de 360 € hors taxes.</t>
    </r>
  </si>
  <si>
    <t xml:space="preserve">* Pourriez-vous établir un devis pour le nettoyage du trottoir situé sous l’auvent du bâtiment, envahi de fientes de pigeons, sur le site de Val de Reuil CDIS (Rue Courtine – 27100 Val de Reuil) ?
-&gt; ci-joint la demande : Demande de nettoyage du trottoir situé sous le auvent, envahi de fientes de pigeons (dans l'immédiat, ne pas toucher aux pigeons).
</t>
  </si>
  <si>
    <t>Bertrand CARLU
Laetitia LOUVET</t>
  </si>
  <si>
    <r>
      <rPr>
        <b/>
        <u/>
        <sz val="10"/>
        <color indexed="30"/>
        <rFont val="Arial"/>
        <family val="2"/>
      </rPr>
      <t>Mail du 04/04/25</t>
    </r>
    <r>
      <rPr>
        <b/>
        <sz val="10"/>
        <color indexed="30"/>
        <rFont val="Arial"/>
        <family val="2"/>
      </rPr>
      <t xml:space="preserve">  :</t>
    </r>
    <r>
      <rPr>
        <sz val="10"/>
        <color indexed="30"/>
        <rFont val="Arial"/>
        <family val="2"/>
      </rPr>
      <t xml:space="preserve"> En réponse à votre demande d'intervention n°21224854 concernant le site VAL DE REUIL CDIS, veuillez trouver ci-joint notre</t>
    </r>
    <r>
      <rPr>
        <b/>
        <sz val="10"/>
        <color indexed="30"/>
        <rFont val="Arial"/>
        <family val="2"/>
      </rPr>
      <t xml:space="preserve"> devis n° 250442321</t>
    </r>
    <r>
      <rPr>
        <sz val="10"/>
        <color indexed="30"/>
        <rFont val="Arial"/>
        <family val="2"/>
      </rPr>
      <t>, établi le 04/04/2025, d'un montant de 532.50€ ht, pour le nettoyage du trottoir sous le auvent, qui est actuellement envahi par des fientes de pigeons.
Dans l'attente de votre validation pour la mise en place des travaux.</t>
    </r>
  </si>
  <si>
    <t>* Nous avons des rats sur le parking coté véhicule personnel avec risque qu'ils rentrent dans le bâtiment.
Merci d'intervenir afin de dératiser</t>
  </si>
  <si>
    <t>Pascal LECLERC
Carole COLLIN</t>
  </si>
  <si>
    <r>
      <rPr>
        <b/>
        <u/>
        <sz val="10"/>
        <color indexed="30"/>
        <rFont val="Arial"/>
        <family val="2"/>
      </rPr>
      <t>Mail du 14/04/25</t>
    </r>
    <r>
      <rPr>
        <b/>
        <sz val="10"/>
        <color indexed="30"/>
        <rFont val="Arial"/>
        <family val="2"/>
      </rPr>
      <t xml:space="preserve">  :</t>
    </r>
    <r>
      <rPr>
        <sz val="10"/>
        <color indexed="30"/>
        <rFont val="Arial"/>
        <family val="2"/>
      </rPr>
      <t xml:space="preserve"> Conformément à votre demande 21264593, veuillez trouver ci-joint notre devis n° 250442385 du 14/04/2025 d'un montant de 625.00€ ht, concernant la poste BRIONNE CDIS, pour une dératisation au niveau du parking voiture du personnel. </t>
    </r>
  </si>
  <si>
    <r>
      <t>*Nous avons des rats à l'intérieur de la PDC - Un facteur en a retrouvé un dans sa chaussure de sécurité il y a deux jours.
Merci de faire réaliser une désinfection.
*La situation concernant les rats sur brionne c'est dégradé, pouvez-vous me communiquer une date d'intervention au plus vite concernant cette nouvelle demande?
*Relance le 16/05/25
*</t>
    </r>
    <r>
      <rPr>
        <b/>
        <u/>
        <sz val="10"/>
        <rFont val="Arial"/>
        <family val="2"/>
      </rPr>
      <t xml:space="preserve"> 28/05/25</t>
    </r>
    <r>
      <rPr>
        <sz val="10"/>
        <rFont val="Arial"/>
        <family val="2"/>
      </rPr>
      <t xml:space="preserve"> : Les collèges en copie vont veiller à ce que le nécessaire soit fait rapidement, via le processus Enova
* </t>
    </r>
    <r>
      <rPr>
        <b/>
        <u/>
        <sz val="10"/>
        <rFont val="Arial"/>
        <family val="2"/>
      </rPr>
      <t>28/05/25</t>
    </r>
    <r>
      <rPr>
        <sz val="10"/>
        <rFont val="Arial"/>
        <family val="2"/>
      </rPr>
      <t xml:space="preserve"> : En complément, voici le bon de commande qui vient d’être validé et que vous avez dû recevoir automatiquement.</t>
    </r>
  </si>
  <si>
    <t>Sebastien POMMERET
Cyrille LAURENT
Bertrand Carlu</t>
  </si>
  <si>
    <r>
      <rPr>
        <b/>
        <u/>
        <sz val="10"/>
        <color indexed="30"/>
        <rFont val="Arial"/>
        <family val="2"/>
      </rPr>
      <t>Mail du</t>
    </r>
    <r>
      <rPr>
        <b/>
        <sz val="10"/>
        <color indexed="30"/>
        <rFont val="Arial"/>
        <family val="2"/>
      </rPr>
      <t xml:space="preserve"> 12/05/25 : </t>
    </r>
    <r>
      <rPr>
        <sz val="10"/>
        <color indexed="30"/>
        <rFont val="Arial"/>
        <family val="2"/>
      </rPr>
      <t>Conformément à votre demanden° 21369734 du 09/05/25, veuillez trouver, ci-joint, notre devis n° 250542557 du 12/05/2025 d'un montant de 625 € ht, concernant une intervention de dératisation dans la PDC de Brionne. 
Dans l'attente de votre bon de commande.</t>
    </r>
    <r>
      <rPr>
        <b/>
        <sz val="10"/>
        <color indexed="30"/>
        <rFont val="Arial"/>
        <family val="2"/>
      </rPr>
      <t xml:space="preserve">
</t>
    </r>
    <r>
      <rPr>
        <b/>
        <u/>
        <sz val="10"/>
        <color indexed="30"/>
        <rFont val="Arial"/>
        <family val="2"/>
      </rPr>
      <t>Mail du</t>
    </r>
    <r>
      <rPr>
        <b/>
        <sz val="10"/>
        <color indexed="30"/>
        <rFont val="Arial"/>
        <family val="2"/>
      </rPr>
      <t xml:space="preserve"> 12/05/25, </t>
    </r>
    <r>
      <rPr>
        <sz val="10"/>
        <color indexed="30"/>
        <rFont val="Arial"/>
        <family val="2"/>
      </rPr>
      <t xml:space="preserve">Conformément à notre échange téléphonique et suite à votre accord, nous vous confirmons avoir programmé la prestation ce jour à 16h00. </t>
    </r>
    <r>
      <rPr>
        <b/>
        <sz val="10"/>
        <color indexed="30"/>
        <rFont val="Arial"/>
        <family val="2"/>
      </rPr>
      <t xml:space="preserve">
Mail du 16/05/25, </t>
    </r>
    <r>
      <rPr>
        <sz val="10"/>
        <color indexed="30"/>
        <rFont val="Arial"/>
        <family val="2"/>
      </rPr>
      <t>À ce jour, et sauf erreur de notre part, nous n'avons pas reçu le bon de commande lié à la demande 21369734 pour BRIONNE CDIS, qui valide notre devis 250542557 pour une intervention de dératisation, validée au préalable par Monsieur Laurent par téléphone.
Nous vous confirmons que l'intervention a bien eu lieu le 13 mai dernier.
Restant à votre écoute.</t>
    </r>
    <r>
      <rPr>
        <b/>
        <sz val="10"/>
        <color indexed="30"/>
        <rFont val="Arial"/>
        <family val="2"/>
      </rPr>
      <t xml:space="preserve">
</t>
    </r>
    <r>
      <rPr>
        <b/>
        <u/>
        <sz val="10"/>
        <color indexed="30"/>
        <rFont val="Arial"/>
        <family val="2"/>
      </rPr>
      <t>Mail du 16/05/25</t>
    </r>
    <r>
      <rPr>
        <b/>
        <sz val="10"/>
        <color indexed="30"/>
        <rFont val="Arial"/>
        <family val="2"/>
      </rPr>
      <t xml:space="preserve"> </t>
    </r>
    <r>
      <rPr>
        <b/>
        <sz val="10"/>
        <color indexed="30"/>
        <rFont val="Arial"/>
        <family val="2"/>
      </rPr>
      <t xml:space="preserve">: </t>
    </r>
    <r>
      <rPr>
        <sz val="10"/>
        <color indexed="30"/>
        <rFont val="Arial"/>
        <family val="2"/>
      </rPr>
      <t xml:space="preserve">Conformément à votre demande 21369734, nous vous confirmons avoir bien reçu cette même demande et que l'intervention a eu lieu le 13 mai dernier. 
À ce jour, et sauf erreur de notre part, nous n'avons pas reçu le bon de commande lié à cette demande 21369734 validant notre devis 250542557 du 12/05/2025 d'un montant de 625 € ht, pour une intervention de dératisation, validée au préalable par Monsieur Laurent par téléphone.
</t>
    </r>
    <r>
      <rPr>
        <b/>
        <u/>
        <sz val="10"/>
        <color indexed="30"/>
        <rFont val="Arial"/>
        <family val="2"/>
      </rPr>
      <t xml:space="preserve">Mail du 27/05/25 </t>
    </r>
    <r>
      <rPr>
        <sz val="10"/>
        <color indexed="30"/>
        <rFont val="Arial"/>
        <family val="2"/>
      </rPr>
      <t xml:space="preserve">: Suite à votre entretien téléphonique de ce jour avec madame BANCE Malorie, veuiller trouver si dessous notre mail de relance sur l’attente du bon de commande lié à la demande 21369734 validant notre devis 250542557 du 12/05/2025 d'un montant de 625.00 € HT.
</t>
    </r>
  </si>
  <si>
    <t>* Pourriez-vous prendre en compte la demande de devis pour une partie du parking de Val de Reuil PDC, rue Courtine (parking « B1 ») ?
Demande de nettoyage du parking B1 au niveau des bornes electriques</t>
  </si>
  <si>
    <t>Bertrand CARLU
Charlotte RAFFY</t>
  </si>
  <si>
    <r>
      <rPr>
        <b/>
        <u/>
        <sz val="10"/>
        <color indexed="30"/>
        <rFont val="Arial"/>
        <family val="2"/>
      </rPr>
      <t>Mail du 28/05/25</t>
    </r>
    <r>
      <rPr>
        <b/>
        <sz val="10"/>
        <color indexed="30"/>
        <rFont val="Arial"/>
        <family val="2"/>
      </rPr>
      <t xml:space="preserve"> :</t>
    </r>
    <r>
      <rPr>
        <sz val="10"/>
        <color indexed="30"/>
        <rFont val="Arial"/>
        <family val="2"/>
      </rPr>
      <t xml:space="preserve"> Conformément à votre demande n°21444858, veuillez trouver ci-joint notre devis n° 250542702 du 27/05/2025 d'un montant de 391.67 € ht, relatif au nettoyage du parking B1 au niveau des bornes électriques.
Vous en souhaitant bonne réception. </t>
    </r>
  </si>
  <si>
    <r>
      <t>* Pourriez-vous établir un devis pour une prestation exceptionnelle à réaliser sur le site de Crosville la Vieille (ZA DU HAUT VAL - 27110 CROS VILLE LA VIEILLE), prestation qui devra être réalisée le 15 septembre 2025, juste avant une réorganisation du centre courrier ? :
Dans le cadre de la mise en place de la réorganisation du site, nous souhaitons avoir une prestation exceptionnelle de ménage
dans le site, le 15 septembre 2025
*</t>
    </r>
    <r>
      <rPr>
        <b/>
        <u/>
        <sz val="10"/>
        <rFont val="Arial"/>
        <family val="2"/>
      </rPr>
      <t xml:space="preserve"> 05/06/25</t>
    </r>
    <r>
      <rPr>
        <sz val="10"/>
        <rFont val="Arial"/>
        <family val="2"/>
      </rPr>
      <t xml:space="preserve"> : Je vous valide le valide le devis
</t>
    </r>
  </si>
  <si>
    <t xml:space="preserve">Pascal LECLERC
Bertrand CARLU
Pascal LECLERC
</t>
  </si>
  <si>
    <r>
      <rPr>
        <b/>
        <u/>
        <sz val="10"/>
        <color indexed="30"/>
        <rFont val="Arial"/>
        <family val="2"/>
      </rPr>
      <t>Mail du 05/06/25</t>
    </r>
    <r>
      <rPr>
        <b/>
        <sz val="10"/>
        <color indexed="30"/>
        <rFont val="Arial"/>
        <family val="2"/>
      </rPr>
      <t xml:space="preserve"> :</t>
    </r>
    <r>
      <rPr>
        <sz val="10"/>
        <color indexed="30"/>
        <rFont val="Arial"/>
        <family val="2"/>
      </rPr>
      <t xml:space="preserve"> Conformément à votre demande n° 21468725, veuillez trouver ci-joint notre devis n° 250642750 du 04/06/2025 d'un montant de 825.00 € ht, concernant le nettoyage des sols et casiers durant la réorganisation de la partie facteur. </t>
    </r>
  </si>
  <si>
    <t>EVREUX GUICHAINVILLE PPDC</t>
  </si>
  <si>
    <r>
      <t xml:space="preserve">* pourriez vous SVP intervenir sur la BAL rue Philomène Leveau 27930 La Trinité. Il y a un essain de guêpes.
Je vous en remercie d'avance.
* </t>
    </r>
    <r>
      <rPr>
        <b/>
        <u/>
        <sz val="10"/>
        <rFont val="Arial"/>
        <family val="2"/>
      </rPr>
      <t>13/06/25</t>
    </r>
    <r>
      <rPr>
        <sz val="10"/>
        <rFont val="Arial"/>
        <family val="2"/>
      </rPr>
      <t xml:space="preserve"> : Je valide la demande de prestation</t>
    </r>
  </si>
  <si>
    <t>Veronique DUPUIS
Stephane POIRAUD
Romain CACAUX</t>
  </si>
  <si>
    <r>
      <rPr>
        <b/>
        <u/>
        <sz val="10"/>
        <color indexed="30"/>
        <rFont val="Arial"/>
        <family val="2"/>
      </rPr>
      <t>Mail du 10/06/25</t>
    </r>
    <r>
      <rPr>
        <b/>
        <sz val="10"/>
        <color indexed="30"/>
        <rFont val="Arial"/>
        <family val="2"/>
      </rPr>
      <t xml:space="preserve">  :</t>
    </r>
    <r>
      <rPr>
        <sz val="10"/>
        <color indexed="30"/>
        <rFont val="Arial"/>
        <family val="2"/>
      </rPr>
      <t xml:space="preserve"> Conformément à votre demande, veuillez trouver ci-joint notre devis n° 250642785 du 10/06/2025 d'un montant de 285.00 € ht, concernant le nid de guêpes dans la BAL située rue Philomène - 27930 LA TRINITÉ.
Une équipe peut intervenir dès demain mercredi 11 juin 2025. </t>
    </r>
  </si>
  <si>
    <t xml:space="preserve">* Pouvez-vous prendre note de cette absence de prestation ménage sur le site des Andelys le 4 juin 2025, et nous confirmer le retour à la normale ? : La femme de ménage n'est pas venue ce jour (04/06/25)
</t>
  </si>
  <si>
    <t xml:space="preserve">Laetitia LOUVET
Bertrand CARLU
</t>
  </si>
  <si>
    <r>
      <rPr>
        <b/>
        <u/>
        <sz val="10"/>
        <color indexed="30"/>
        <rFont val="Arial"/>
        <family val="2"/>
      </rPr>
      <t>Mail du 12/06/25</t>
    </r>
    <r>
      <rPr>
        <b/>
        <sz val="10"/>
        <color indexed="30"/>
        <rFont val="Arial"/>
        <family val="2"/>
      </rPr>
      <t xml:space="preserve">  :</t>
    </r>
    <r>
      <rPr>
        <sz val="10"/>
        <color indexed="30"/>
        <rFont val="Arial"/>
        <family val="2"/>
      </rPr>
      <t xml:space="preserve"> Pour donner suite à votre demande n° 21507223 relative à l'absence de notre agent à la Poste des ANDELYS, nous vous confirmons qu'elle a effectivement été absente le 04/06/2025 et qu'elle a bien repris le 05/06/2025.</t>
    </r>
  </si>
  <si>
    <t>* Debut de Nid de frelons/guêpe au dessus de la porte du SAS au rdc depuis aujourd'hui</t>
  </si>
  <si>
    <t>Sophie VERGER
Nathanael BOULIN</t>
  </si>
  <si>
    <r>
      <rPr>
        <b/>
        <u/>
        <sz val="10"/>
        <color indexed="30"/>
        <rFont val="Arial"/>
        <family val="2"/>
      </rPr>
      <t>Mail du 17/06/25</t>
    </r>
    <r>
      <rPr>
        <b/>
        <sz val="10"/>
        <color indexed="30"/>
        <rFont val="Arial"/>
        <family val="2"/>
      </rPr>
      <t xml:space="preserve">  :</t>
    </r>
    <r>
      <rPr>
        <sz val="10"/>
        <color indexed="30"/>
        <rFont val="Arial"/>
        <family val="2"/>
      </rPr>
      <t xml:space="preserve"> Conformément à votre demande 21527087, veuillez trouver ci-joint notre devis n° 250642840 du 17/06/2025 d'un montant de 285.00 € ht, concernant un nid de frelons/guêpes au-dessus de la porte du SAS au RDC située au BRIONNE CDIS - RUE SIMONE SIGNORET - 27800 BRIONNE</t>
    </r>
  </si>
  <si>
    <t>* Pourriez-vous prendre en compte les remarques de Mr CACAUX pour le site de Nonancourt (cf. en pièce jointe) et nous faire un retour sur les moyens mis en œuvre à venir ?
 : Nous rencontrons de nouveau des dysfonctionnements sur le site de Nonancourt.
L’agent d’entretien ne dispose pas de produits pour le nettoyage des sols et utilise uniquement de l’eau claire, sans détergent.
Par ailleurs, le nettoyage des sanitaires reste insatisfaisant.
merci pour votre action</t>
  </si>
  <si>
    <t>Romain CACAUX</t>
  </si>
  <si>
    <r>
      <rPr>
        <b/>
        <u/>
        <sz val="9"/>
        <color indexed="30"/>
        <rFont val="Calibri"/>
        <family val="2"/>
      </rPr>
      <t>Mail du 17/06/25</t>
    </r>
    <r>
      <rPr>
        <sz val="9"/>
        <color indexed="30"/>
        <rFont val="Calibri"/>
        <family val="2"/>
      </rPr>
      <t xml:space="preserve">  : </t>
    </r>
    <r>
      <rPr>
        <sz val="9"/>
        <color indexed="30"/>
        <rFont val="Arial"/>
        <family val="2"/>
      </rPr>
      <t>Nous faisons suite à votre demande n°21517716 concernant le site de NONANCOURT.
Notre manager s'est rendu sur place avec l'agent afin d'apporter les produits nécessaires à la bonne réalisation des prestations.
Nous avons également corrigé les défaillances constatées au niveau des sanitaires, corrections qui ont été validées sur site par un agent de La Poste.
En vous souhaitant une bonne fin de journée.</t>
    </r>
  </si>
  <si>
    <t>Incidents Nettoyage 07/2025 BSCC DPT 27</t>
  </si>
  <si>
    <t xml:space="preserve">* Pourriez-vous prendre en compte cette demande pour le site de NONANCOURT ILOT (12 RUE VICTOR HUGO) une nouvelle fois non alimenté en essuie-mains ?
Le problème semble revenir assez souvent. :
ci dessous encore une alerte concernant l'ilot de Nonancourt par la chef d'équipe du site :
Bonjour,
Par rapport à la société l'Entretien, nous avons encore des soucis, en effet il n'y a plus d'essuie main, c'est assez souvent que cela se produit, la femme de ménage n'adresse la parole à personne et ne dit même pas bonjour on ne peut donc pas communiquer et lorsque je prends les devant pour lui demander pour l'essuie main elle me signifie que c'est l'entretien qui ne fournit pas l'essuie main.
Serait il possible de faire le nécessaire à nouveau svp ?
Merci beaucoup d'avance.
</t>
  </si>
  <si>
    <t>Bertrand CARLU
Romain CACAUX</t>
  </si>
  <si>
    <r>
      <rPr>
        <b/>
        <u/>
        <sz val="10"/>
        <color indexed="30"/>
        <rFont val="Arial"/>
        <family val="2"/>
      </rPr>
      <t>Mail du 08/07/25</t>
    </r>
    <r>
      <rPr>
        <b/>
        <sz val="10"/>
        <color indexed="30"/>
        <rFont val="Arial"/>
        <family val="2"/>
      </rPr>
      <t xml:space="preserve">  :</t>
    </r>
    <r>
      <rPr>
        <sz val="10"/>
        <color indexed="30"/>
        <rFont val="Arial"/>
        <family val="2"/>
      </rPr>
      <t xml:space="preserve"> Suite à votre demande d'intervention n°21609239 concernant la fourniture d'essuie-mains pour la Poste de Nonancourt, nous vous informons que nous passons cet après-midi pour déposer l'essuie-mains.</t>
    </r>
  </si>
  <si>
    <t xml:space="preserve">* Pourriez-vous établir un devis pour le nettoyage de la cour tel qu’expliqué dans le document joint pour le site de Bernay, à la demande de Mr LECLERC ? :
Nous avons besoin d'un nettoyage du parking cote quai afin de le nettoyer des feuilles mortes suite a la tempête.
</t>
  </si>
  <si>
    <t>Bertrand CARLU
Pascal LECLERC</t>
  </si>
  <si>
    <r>
      <rPr>
        <b/>
        <u/>
        <sz val="10"/>
        <color indexed="30"/>
        <rFont val="Arial"/>
        <family val="2"/>
      </rPr>
      <t>Mail du 08/07/25</t>
    </r>
    <r>
      <rPr>
        <b/>
        <sz val="10"/>
        <color indexed="30"/>
        <rFont val="Arial"/>
        <family val="2"/>
      </rPr>
      <t xml:space="preserve">  :</t>
    </r>
    <r>
      <rPr>
        <sz val="10"/>
        <color indexed="30"/>
        <rFont val="Arial"/>
        <family val="2"/>
      </rPr>
      <t xml:space="preserve"> Pour donner suite à votre demande d'intervention n°21609625 concernant le PDC de Bernay, veuillez trouver ci-joint notre devis n°250743010 concernant le nettoyage du parking pour un montant de 1180.00€ HT. </t>
    </r>
    <r>
      <rPr>
        <sz val="10"/>
        <color indexed="30"/>
        <rFont val="Arial"/>
        <family val="2"/>
      </rPr>
      <t xml:space="preserve">
</t>
    </r>
    <r>
      <rPr>
        <b/>
        <u/>
        <sz val="10"/>
        <color indexed="30"/>
        <rFont val="Arial"/>
        <family val="2"/>
      </rPr>
      <t>Mail du 10/07/25</t>
    </r>
    <r>
      <rPr>
        <sz val="10"/>
        <color indexed="30"/>
        <rFont val="Arial"/>
        <family val="2"/>
      </rPr>
      <t xml:space="preserve"> : Pour donner suite à la validation du devis n°250743010 concernant le site de Bernay, nous vous informons avoir planifié l'intervention le 25/08/2025.</t>
    </r>
  </si>
  <si>
    <t>* Présence d'un nid de guêpe sous la BAL jaune</t>
  </si>
  <si>
    <t>Thibault LE MER
Briac HERVE</t>
  </si>
  <si>
    <r>
      <rPr>
        <b/>
        <u/>
        <sz val="10"/>
        <color indexed="30"/>
        <rFont val="Arial"/>
        <family val="2"/>
      </rPr>
      <t>Mail du 11/07/25</t>
    </r>
    <r>
      <rPr>
        <b/>
        <sz val="10"/>
        <color indexed="30"/>
        <rFont val="Arial"/>
        <family val="2"/>
      </rPr>
      <t xml:space="preserve">  : </t>
    </r>
    <r>
      <rPr>
        <sz val="10"/>
        <color indexed="30"/>
        <rFont val="Arial"/>
        <family val="2"/>
      </rPr>
      <t xml:space="preserve">Suite à votre demande n°21621289 concernant le nid de guêpe sur le site PDC de Guichainville, veuillez trouver ci-joint notre devis n°250743032 pour un montant de 285.00€. 
Dans l'attente de votre validation pour la planification de l'intervention. </t>
    </r>
    <r>
      <rPr>
        <sz val="10"/>
        <color indexed="30"/>
        <rFont val="Arial"/>
        <family val="2"/>
      </rPr>
      <t xml:space="preserve">
</t>
    </r>
    <r>
      <rPr>
        <b/>
        <u/>
        <sz val="10"/>
        <color indexed="30"/>
        <rFont val="Arial"/>
        <family val="2"/>
      </rPr>
      <t>Mail du 16/07/25</t>
    </r>
    <r>
      <rPr>
        <sz val="10"/>
        <color indexed="30"/>
        <rFont val="Arial"/>
        <family val="2"/>
      </rPr>
      <t xml:space="preserve"> : Suite à la validation du devis n°250743032 concernant le nid de guêpe sur la commune de Garennes-sur-Eure, nous vous informons que la prestation sera réalisée demain, le 17/07/2025. </t>
    </r>
  </si>
  <si>
    <t>* nid de guêpe dans une boite aux lettres jaune au 10 rue de tournedos 27110 Quittebeuf</t>
  </si>
  <si>
    <t>Julie SAMSON
Bruno LELOUTRE</t>
  </si>
  <si>
    <r>
      <rPr>
        <b/>
        <u/>
        <sz val="10"/>
        <color indexed="30"/>
        <rFont val="Arial"/>
        <family val="2"/>
      </rPr>
      <t>Mail du 11/07/25</t>
    </r>
    <r>
      <rPr>
        <b/>
        <sz val="10"/>
        <color indexed="30"/>
        <rFont val="Arial"/>
        <family val="2"/>
      </rPr>
      <t xml:space="preserve"> :</t>
    </r>
    <r>
      <rPr>
        <sz val="10"/>
        <color indexed="30"/>
        <rFont val="Arial"/>
        <family val="2"/>
      </rPr>
      <t xml:space="preserve"> Suite à votre demande n°21626416 concernant le nid de guêpe situé à Quittebeuf, veuillez trouver ci-joint notre devis n°250743039 pour un montant de 285.00€. 
Dans l'attente de votre validation pour la planification de l'intervention. </t>
    </r>
    <r>
      <rPr>
        <sz val="10"/>
        <color indexed="30"/>
        <rFont val="Arial"/>
        <family val="2"/>
      </rPr>
      <t xml:space="preserve">
</t>
    </r>
    <r>
      <rPr>
        <b/>
        <u/>
        <sz val="10"/>
        <color indexed="30"/>
        <rFont val="Arial"/>
        <family val="2"/>
      </rPr>
      <t>Mail du 16/07/25</t>
    </r>
    <r>
      <rPr>
        <sz val="10"/>
        <color indexed="30"/>
        <rFont val="Arial"/>
        <family val="2"/>
      </rPr>
      <t xml:space="preserve"> : Suite à la validation du devis n°250743039 concernant le nid de guêpe sur la commune de Quittebeuf, nous vous informons que la prestation sera réalisée demain, le 17/07/2025. </t>
    </r>
  </si>
  <si>
    <t>VERNON PPDC</t>
  </si>
  <si>
    <t>* Pourriez-vous établir un devis pour un décapage du sol du chantier colis sur le site de Vernon, comme demandé dans la DI en pièce jointe ? :
Demande de devis pour un décapage du sol au chantier colis</t>
  </si>
  <si>
    <r>
      <rPr>
        <b/>
        <u/>
        <sz val="10"/>
        <color indexed="30"/>
        <rFont val="Arial"/>
        <family val="2"/>
      </rPr>
      <t>Mail du 31/07/25</t>
    </r>
    <r>
      <rPr>
        <b/>
        <sz val="10"/>
        <color indexed="30"/>
        <rFont val="Arial"/>
        <family val="2"/>
      </rPr>
      <t xml:space="preserve">  : </t>
    </r>
    <r>
      <rPr>
        <sz val="10"/>
        <color indexed="30"/>
        <rFont val="Arial"/>
        <family val="2"/>
      </rPr>
      <t>Conformément à votre demande n°21695455, vous trouverez ci-joint notre devis n° 250743133 daté du 31/07/2025, d'un montant de 700 € HT, relatif au décapage du sol du "chantier courrier de la poste de Vernon.
Dans l'attente de votre validation pour la mise en place des travaux.</t>
    </r>
  </si>
  <si>
    <t>* Pourriez-vous prendre en compte cette alerte sur la qualité de prestation de ménage sur le site de NONANCOURT et faire corriger la situation ?
Remarque : il est à nouveau fait état de problèmes d’approvisionnement, sujet évoqué en réunion de contrat trimestrielle il y a quelques jours, pour lequel une réponse a été apportée en instance : « …l’agence de Evreux (Malorie BANCE) va prendre la gestion des consos de ce site… ».
Je vous laisse voir l’opportunité d’organiser un contrôle contradictoire en accord avec Mr CACAUX ou autre personne représentant l’établissement :
Je souhaite signaler une nouvelle fois que le ménage sur le site de Nonancourt n’est pas réalisé correctement.
Les sols sont visiblement sales et présentent de nombreuses traces.
Les distributeurs de papier sont toujours vides.
La serpillière est laissée dans le local, ce qui dégage une odeur désagréable dans le bâtiment lorsqu’elle sèche.
Je vous remercie par avance pour votre intervention afin de remédier à cette situation.</t>
  </si>
  <si>
    <r>
      <rPr>
        <b/>
        <u/>
        <sz val="10"/>
        <color indexed="30"/>
        <rFont val="Arial"/>
        <family val="2"/>
      </rPr>
      <t>Mail du 04/08/25</t>
    </r>
    <r>
      <rPr>
        <b/>
        <sz val="10"/>
        <color indexed="30"/>
        <rFont val="Arial"/>
        <family val="2"/>
      </rPr>
      <t xml:space="preserve">  : </t>
    </r>
    <r>
      <rPr>
        <sz val="10"/>
        <color indexed="30"/>
        <rFont val="Arial"/>
        <family val="2"/>
      </rPr>
      <t>Nous faisons suite à votre demande n°21699280 concernant le site de Nonancourt.
Après la visite de notre manager, nous vous confirmons que les actions nécessaires ont été effectuées et que les consommables sanitaires ont été remis en place.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</si>
</sst>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2"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
      <sz val="10"/>
      <name val="Arial"/>
      <family val="2"/>
    </font>
    <font>
      <b/>
      <sz val="10"/>
      <color indexed="30"/>
      <name val="Arial"/>
      <family val="2"/>
    </font>
    <font>
      <b/>
      <u/>
      <sz val="10"/>
      <color indexed="30"/>
      <name val="Arial"/>
      <family val="2"/>
    </font>
    <font>
      <sz val="10"/>
      <color rgb="FF0070C0"/>
      <name val="Calibri"/>
      <family val="2"/>
    </font>
    <font>
      <sz val="10"/>
      <color theme="0"/>
      <name val="Arial"/>
      <family val="2"/>
    </font>
    <font>
      <b/>
      <sz val="16"/>
      <name val="Arial"/>
      <family val="2"/>
    </font>
    <font>
      <b/>
      <sz val="18"/>
      <name val="Arial"/>
      <family val="2"/>
    </font>
    <font>
      <b/>
      <sz val="10"/>
      <color theme="0"/>
      <name val="Arial"/>
      <family val="2"/>
    </font>
    <font>
      <b/>
      <sz val="10"/>
      <color indexed="8"/>
      <name val="Arial"/>
      <family val="2"/>
    </font>
    <font>
      <b/>
      <u/>
      <sz val="10"/>
      <name val="Arial"/>
      <family val="2"/>
    </font>
    <font>
      <sz val="9"/>
      <color rgb="FF0070C0"/>
      <name val="Calibri"/>
      <family val="2"/>
    </font>
    <font>
      <b/>
      <u/>
      <sz val="9"/>
      <color indexed="30"/>
      <name val="Calibri"/>
      <family val="2"/>
    </font>
    <font>
      <sz val="9"/>
      <color indexed="30"/>
      <name val="Calibri"/>
      <family val="2"/>
    </font>
    <font>
      <b/>
      <sz val="9"/>
      <color indexed="30"/>
      <name val="Calibri"/>
      <family val="2"/>
    </font>
    <font>
      <sz val="9"/>
      <color rgb="FF0070C0"/>
      <name val="Arial"/>
      <family val="2"/>
    </font>
    <font>
      <sz val="9"/>
      <color indexed="30"/>
      <name val="Arial"/>
      <family val="2"/>
    </font>
    <font>
      <b/>
      <sz val="9"/>
      <color indexed="30"/>
      <name val="Arial"/>
      <family val="2"/>
    </font>
    <font>
      <sz val="12"/>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bottom/>
      <diagonal/>
    </border>
  </borders>
  <cellStyleXfs count="1">
    <xf numFmtId="0" fontId="0" fillId="0" borderId="0"/>
  </cellStyleXfs>
  <cellXfs count="163">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7"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7" fillId="0" borderId="4" xfId="0" applyFont="1" applyBorder="1" applyAlignment="1">
      <alignment vertical="center" wrapText="1"/>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8" fillId="0" borderId="5" xfId="0" applyFont="1" applyBorder="1" applyAlignment="1">
      <alignment horizontal="left"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7" xfId="0" applyFont="1" applyBorder="1" applyAlignment="1">
      <alignment horizontal="center" vertical="center"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3" xfId="0" applyFont="1" applyBorder="1" applyAlignment="1">
      <alignment horizontal="center" vertical="center" wrapText="1"/>
    </xf>
    <xf numFmtId="0" fontId="25" fillId="0" borderId="0" xfId="0" applyFont="1"/>
    <xf numFmtId="0" fontId="23" fillId="0" borderId="0" xfId="0" applyFont="1" applyAlignment="1">
      <alignment horizontal="center" vertical="center" wrapText="1"/>
    </xf>
    <xf numFmtId="0" fontId="27"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1" fillId="0" borderId="3" xfId="0" applyFont="1" applyBorder="1" applyAlignment="1">
      <alignment horizontal="center" vertical="center" wrapText="1"/>
    </xf>
    <xf numFmtId="0" fontId="32" fillId="0" borderId="3" xfId="0" applyFont="1" applyBorder="1" applyAlignment="1">
      <alignment horizontal="left" vertical="top" wrapText="1"/>
    </xf>
    <xf numFmtId="0" fontId="24"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8" fillId="0" borderId="6" xfId="0" applyFont="1" applyBorder="1" applyAlignment="1">
      <alignment horizontal="left" vertical="center" wrapText="1"/>
    </xf>
    <xf numFmtId="0" fontId="31" fillId="0" borderId="6" xfId="0" applyFont="1" applyBorder="1" applyAlignment="1">
      <alignment horizontal="center" vertical="center" wrapText="1"/>
    </xf>
    <xf numFmtId="0" fontId="32" fillId="0" borderId="6" xfId="0" applyFont="1" applyBorder="1" applyAlignment="1">
      <alignment horizontal="left" vertical="top" wrapText="1"/>
    </xf>
    <xf numFmtId="0" fontId="0" fillId="0" borderId="5" xfId="0" applyBorder="1" applyAlignment="1">
      <alignment horizontal="center" vertical="center"/>
    </xf>
    <xf numFmtId="0" fontId="0" fillId="0" borderId="5" xfId="0" applyBorder="1" applyAlignment="1">
      <alignment vertical="center"/>
    </xf>
    <xf numFmtId="0" fontId="31" fillId="0" borderId="5" xfId="0" applyFont="1" applyBorder="1" applyAlignment="1">
      <alignment horizontal="center" vertical="center" wrapText="1"/>
    </xf>
    <xf numFmtId="0" fontId="32" fillId="0" borderId="5" xfId="0" applyFont="1" applyBorder="1" applyAlignment="1">
      <alignment horizontal="left" vertical="top" wrapText="1"/>
    </xf>
    <xf numFmtId="0" fontId="34" fillId="0" borderId="6" xfId="0" applyFont="1" applyBorder="1" applyAlignment="1">
      <alignment vertical="center"/>
    </xf>
    <xf numFmtId="0" fontId="35" fillId="0" borderId="6" xfId="0" applyFont="1" applyBorder="1" applyAlignment="1">
      <alignment horizontal="left" vertical="top" wrapText="1"/>
    </xf>
    <xf numFmtId="0" fontId="12" fillId="0" borderId="3" xfId="0" applyFont="1" applyBorder="1" applyAlignment="1">
      <alignment horizontal="left" vertical="top" wrapText="1"/>
    </xf>
    <xf numFmtId="0" fontId="37" fillId="0" borderId="3" xfId="0" applyFont="1" applyBorder="1" applyAlignment="1">
      <alignment horizontal="left" vertical="top" wrapText="1"/>
    </xf>
    <xf numFmtId="164" fontId="38" fillId="3" borderId="5" xfId="0" applyNumberFormat="1" applyFont="1" applyFill="1" applyBorder="1" applyAlignment="1">
      <alignment horizontal="center" vertical="center"/>
    </xf>
    <xf numFmtId="164" fontId="41" fillId="3" borderId="3" xfId="0" applyNumberFormat="1" applyFont="1" applyFill="1" applyBorder="1" applyAlignment="1">
      <alignment horizontal="center" vertical="center"/>
    </xf>
    <xf numFmtId="0" fontId="34" fillId="0" borderId="3" xfId="0" applyFont="1" applyBorder="1" applyAlignment="1">
      <alignment horizontal="center" vertical="center"/>
    </xf>
    <xf numFmtId="0" fontId="6" fillId="0" borderId="3" xfId="0" applyFont="1" applyBorder="1" applyAlignment="1">
      <alignment horizontal="left" vertical="center"/>
    </xf>
    <xf numFmtId="165" fontId="34" fillId="0" borderId="3" xfId="0" applyNumberFormat="1" applyFont="1" applyBorder="1" applyAlignment="1">
      <alignment horizontal="center" vertical="center"/>
    </xf>
    <xf numFmtId="0" fontId="42" fillId="0" borderId="3" xfId="0" applyFont="1" applyBorder="1" applyAlignment="1">
      <alignment horizontal="center" vertical="center" wrapText="1"/>
    </xf>
    <xf numFmtId="0" fontId="34" fillId="0" borderId="3" xfId="0" applyFont="1" applyBorder="1" applyAlignment="1">
      <alignment horizontal="left" vertical="top" wrapText="1"/>
    </xf>
    <xf numFmtId="0" fontId="33" fillId="0" borderId="3" xfId="0" applyFont="1" applyBorder="1" applyAlignment="1">
      <alignment horizontal="left" vertical="top" wrapText="1"/>
    </xf>
    <xf numFmtId="164" fontId="41" fillId="3" borderId="6" xfId="0" applyNumberFormat="1" applyFont="1" applyFill="1" applyBorder="1" applyAlignment="1">
      <alignment horizontal="center" vertical="center"/>
    </xf>
    <xf numFmtId="0" fontId="34" fillId="0" borderId="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horizontal="left" vertical="center" wrapText="1"/>
    </xf>
    <xf numFmtId="165"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34" fillId="0" borderId="1" xfId="0" applyFont="1" applyBorder="1" applyAlignment="1">
      <alignment horizontal="left" vertical="top" wrapText="1"/>
    </xf>
    <xf numFmtId="0" fontId="31" fillId="0" borderId="1" xfId="0" applyFont="1" applyBorder="1" applyAlignment="1">
      <alignment horizontal="center" vertical="center" wrapText="1"/>
    </xf>
    <xf numFmtId="0" fontId="44" fillId="0" borderId="1" xfId="0" applyFont="1" applyBorder="1" applyAlignment="1">
      <alignment horizontal="left" vertical="top" wrapText="1"/>
    </xf>
    <xf numFmtId="164" fontId="41" fillId="3" borderId="5" xfId="0" applyNumberFormat="1" applyFont="1" applyFill="1" applyBorder="1" applyAlignment="1">
      <alignment horizontal="center" vertical="center"/>
    </xf>
    <xf numFmtId="0" fontId="34" fillId="0" borderId="5" xfId="0" applyFont="1" applyBorder="1" applyAlignment="1">
      <alignment horizontal="center" vertical="center"/>
    </xf>
    <xf numFmtId="0" fontId="6" fillId="0" borderId="5" xfId="0" applyFont="1" applyBorder="1" applyAlignment="1">
      <alignment horizontal="left" vertical="center" wrapText="1"/>
    </xf>
    <xf numFmtId="165" fontId="0" fillId="0" borderId="5" xfId="0" applyNumberFormat="1" applyBorder="1" applyAlignment="1">
      <alignment horizontal="center" vertical="center" wrapText="1"/>
    </xf>
    <xf numFmtId="0" fontId="6" fillId="0" borderId="5" xfId="0" applyFont="1" applyBorder="1" applyAlignment="1">
      <alignment horizontal="center" vertical="center" wrapText="1"/>
    </xf>
    <xf numFmtId="0" fontId="34" fillId="0" borderId="5" xfId="0" applyFont="1" applyBorder="1" applyAlignment="1">
      <alignment horizontal="left" vertical="top" wrapText="1"/>
    </xf>
    <xf numFmtId="0" fontId="48" fillId="0" borderId="5" xfId="0" applyFont="1" applyBorder="1" applyAlignment="1">
      <alignment horizontal="left" vertical="top" wrapText="1"/>
    </xf>
    <xf numFmtId="0" fontId="51" fillId="0" borderId="3" xfId="0" applyFont="1" applyBorder="1" applyAlignment="1">
      <alignment horizontal="center" vertical="center"/>
    </xf>
    <xf numFmtId="0" fontId="6" fillId="0" borderId="3" xfId="0" applyFont="1" applyBorder="1" applyAlignment="1">
      <alignment horizontal="left" vertical="center" wrapText="1"/>
    </xf>
    <xf numFmtId="0" fontId="35" fillId="0" borderId="3" xfId="0" applyFont="1" applyBorder="1" applyAlignment="1">
      <alignment horizontal="left" vertical="top" wrapText="1"/>
    </xf>
    <xf numFmtId="164" fontId="41" fillId="3" borderId="7" xfId="0" applyNumberFormat="1" applyFont="1" applyFill="1" applyBorder="1" applyAlignment="1">
      <alignment horizontal="center" vertical="center"/>
    </xf>
    <xf numFmtId="0" fontId="34" fillId="0" borderId="7" xfId="0" applyFont="1" applyBorder="1" applyAlignment="1">
      <alignment horizontal="center" vertical="center"/>
    </xf>
    <xf numFmtId="0" fontId="51" fillId="0" borderId="7" xfId="0" applyFont="1" applyBorder="1" applyAlignment="1">
      <alignment horizontal="center" vertical="center"/>
    </xf>
    <xf numFmtId="0" fontId="6" fillId="0" borderId="7" xfId="0" applyFont="1" applyBorder="1" applyAlignment="1">
      <alignment horizontal="left" vertical="center"/>
    </xf>
    <xf numFmtId="165" fontId="34" fillId="0" borderId="7" xfId="0" applyNumberFormat="1" applyFont="1" applyBorder="1" applyAlignment="1">
      <alignment horizontal="center" vertical="center"/>
    </xf>
    <xf numFmtId="0" fontId="42" fillId="0" borderId="7" xfId="0" applyFont="1" applyBorder="1" applyAlignment="1">
      <alignment horizontal="center" vertical="center" wrapText="1"/>
    </xf>
    <xf numFmtId="0" fontId="34" fillId="0" borderId="7" xfId="0" applyFont="1" applyBorder="1" applyAlignment="1">
      <alignment horizontal="left" vertical="top" wrapText="1"/>
    </xf>
    <xf numFmtId="0" fontId="31" fillId="0" borderId="7" xfId="0" applyFont="1" applyBorder="1" applyAlignment="1">
      <alignment horizontal="center" vertical="center" wrapText="1"/>
    </xf>
    <xf numFmtId="0" fontId="32" fillId="0" borderId="7" xfId="0" applyFont="1" applyBorder="1" applyAlignment="1">
      <alignment horizontal="left" vertical="top" wrapText="1"/>
    </xf>
    <xf numFmtId="49" fontId="40" fillId="0" borderId="13" xfId="0" applyNumberFormat="1" applyFont="1" applyBorder="1" applyAlignment="1">
      <alignment vertical="center" textRotation="255"/>
    </xf>
    <xf numFmtId="0" fontId="6" fillId="0" borderId="5" xfId="0" applyFont="1" applyBorder="1" applyAlignment="1">
      <alignment horizontal="left" vertical="center"/>
    </xf>
    <xf numFmtId="165" fontId="34" fillId="0" borderId="5" xfId="0" applyNumberFormat="1" applyFont="1" applyBorder="1" applyAlignment="1">
      <alignment horizontal="center" vertical="center"/>
    </xf>
    <xf numFmtId="0" fontId="42" fillId="0" borderId="5" xfId="0" applyFont="1" applyBorder="1" applyAlignment="1">
      <alignment horizontal="center" vertical="center" wrapText="1"/>
    </xf>
    <xf numFmtId="0" fontId="34" fillId="0" borderId="1" xfId="0" applyFont="1" applyBorder="1" applyAlignment="1">
      <alignment horizontal="center" vertical="center"/>
    </xf>
    <xf numFmtId="0" fontId="51" fillId="0" borderId="1" xfId="0" applyFont="1" applyBorder="1" applyAlignment="1">
      <alignment horizontal="center" vertical="center"/>
    </xf>
    <xf numFmtId="0" fontId="6" fillId="0" borderId="1" xfId="0" applyFont="1" applyBorder="1" applyAlignment="1">
      <alignment vertical="center" wrapText="1"/>
    </xf>
    <xf numFmtId="0" fontId="34" fillId="0" borderId="1" xfId="0" applyFont="1" applyBorder="1" applyAlignment="1">
      <alignment vertical="top" wrapText="1"/>
    </xf>
    <xf numFmtId="0" fontId="48" fillId="0" borderId="1" xfId="0" applyFont="1" applyBorder="1" applyAlignment="1">
      <alignment horizontal="left" vertical="top" wrapText="1"/>
    </xf>
    <xf numFmtId="0" fontId="39" fillId="0" borderId="5" xfId="0" applyFont="1" applyBorder="1" applyAlignment="1">
      <alignment horizontal="center"/>
    </xf>
    <xf numFmtId="0" fontId="40" fillId="0" borderId="8" xfId="0" applyFont="1" applyBorder="1" applyAlignment="1">
      <alignment horizontal="center" vertical="center"/>
    </xf>
    <xf numFmtId="0" fontId="40" fillId="0" borderId="9" xfId="0" applyFont="1" applyBorder="1"/>
    <xf numFmtId="0" fontId="40" fillId="0" borderId="10" xfId="0" applyFont="1" applyBorder="1"/>
    <xf numFmtId="0" fontId="39" fillId="0" borderId="11" xfId="0" applyFont="1" applyBorder="1" applyAlignment="1">
      <alignment horizontal="center" vertical="center"/>
    </xf>
    <xf numFmtId="0" fontId="39"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27"/>
      <sheetName val="2025 - DI Dpt 27"/>
      <sheetName val="Chantier La Poste"/>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270560</v>
          </cell>
          <cell r="D15">
            <v>2058090</v>
          </cell>
          <cell r="E15" t="str">
            <v>22E1825</v>
          </cell>
          <cell r="G15" t="str">
            <v>H6</v>
          </cell>
          <cell r="H15" t="str">
            <v>LuàSa</v>
          </cell>
        </row>
        <row r="16">
          <cell r="B16" t="str">
            <v>BERNAY PDC</v>
          </cell>
          <cell r="C16">
            <v>270340</v>
          </cell>
          <cell r="D16">
            <v>2058310</v>
          </cell>
          <cell r="E16" t="str">
            <v>22E2433</v>
          </cell>
          <cell r="G16" t="str">
            <v>H6</v>
          </cell>
          <cell r="H16" t="str">
            <v>LuàSa</v>
          </cell>
        </row>
        <row r="17">
          <cell r="B17" t="str">
            <v>BEUZEVILLE</v>
          </cell>
          <cell r="C17">
            <v>270650</v>
          </cell>
          <cell r="D17">
            <v>2058100</v>
          </cell>
          <cell r="E17" t="str">
            <v>22E1825</v>
          </cell>
          <cell r="G17" t="str">
            <v>H5</v>
          </cell>
          <cell r="H17" t="str">
            <v>LuàSa</v>
          </cell>
        </row>
        <row r="18">
          <cell r="B18" t="str">
            <v>BIHOREL</v>
          </cell>
          <cell r="C18">
            <v>760950</v>
          </cell>
          <cell r="D18">
            <v>2214100</v>
          </cell>
          <cell r="E18" t="str">
            <v>22E1825</v>
          </cell>
        </row>
        <row r="19">
          <cell r="B19" t="str">
            <v>BLANGY SUR BRESLE</v>
          </cell>
          <cell r="D19">
            <v>2222430</v>
          </cell>
          <cell r="E19" t="str">
            <v>22E1826</v>
          </cell>
          <cell r="F19" t="str">
            <v>PDC</v>
          </cell>
          <cell r="G19" t="str">
            <v>H6</v>
          </cell>
          <cell r="H19" t="str">
            <v>LuàSa</v>
          </cell>
        </row>
        <row r="20">
          <cell r="B20" t="str">
            <v>BOIS GUILLAUME</v>
          </cell>
          <cell r="C20">
            <v>761080</v>
          </cell>
          <cell r="D20" t="str">
            <v>2214120/2231380/2231390/2231400/2231410/2231420</v>
          </cell>
          <cell r="E20" t="str">
            <v>22E1825</v>
          </cell>
        </row>
        <row r="21">
          <cell r="B21" t="str">
            <v>BOIS GUILLAUME PPDC</v>
          </cell>
          <cell r="C21">
            <v>763330</v>
          </cell>
          <cell r="D21">
            <v>2222050</v>
          </cell>
          <cell r="E21" t="str">
            <v>22E2433</v>
          </cell>
          <cell r="F21" t="str">
            <v>PDC</v>
          </cell>
        </row>
        <row r="22">
          <cell r="B22" t="str">
            <v>BOISSEY LE CHATEL</v>
          </cell>
          <cell r="C22">
            <v>270770</v>
          </cell>
          <cell r="D22">
            <v>2058110</v>
          </cell>
          <cell r="E22" t="str">
            <v>22E1825</v>
          </cell>
        </row>
        <row r="23">
          <cell r="B23" t="str">
            <v>BOLBEC</v>
          </cell>
          <cell r="C23">
            <v>761140</v>
          </cell>
          <cell r="D23">
            <v>2214000</v>
          </cell>
          <cell r="E23" t="str">
            <v>22E1826</v>
          </cell>
          <cell r="G23" t="str">
            <v>H6</v>
          </cell>
          <cell r="H23" t="str">
            <v>LuàSa</v>
          </cell>
        </row>
        <row r="24">
          <cell r="B24" t="str">
            <v>BONSECOURS</v>
          </cell>
          <cell r="C24">
            <v>761030</v>
          </cell>
          <cell r="D24">
            <v>2214130</v>
          </cell>
          <cell r="E24" t="str">
            <v>22E1825</v>
          </cell>
        </row>
        <row r="25">
          <cell r="B25" t="str">
            <v>BOOS PDC</v>
          </cell>
          <cell r="C25">
            <v>760410</v>
          </cell>
          <cell r="D25">
            <v>2222420</v>
          </cell>
          <cell r="E25" t="str">
            <v>22E1826</v>
          </cell>
          <cell r="G25" t="str">
            <v>H6</v>
          </cell>
          <cell r="H25" t="str">
            <v>LuàSa</v>
          </cell>
        </row>
        <row r="26">
          <cell r="B26" t="str">
            <v xml:space="preserve">BOSC LE HARD </v>
          </cell>
          <cell r="C26">
            <v>761250</v>
          </cell>
          <cell r="D26">
            <v>2214140</v>
          </cell>
          <cell r="E26" t="str">
            <v>22E1825</v>
          </cell>
          <cell r="G26" t="str">
            <v>H3</v>
          </cell>
          <cell r="H26" t="str">
            <v>Ma/Je/Sa</v>
          </cell>
        </row>
        <row r="27">
          <cell r="B27" t="str">
            <v>BOSC ROGER EN ROUMOIS</v>
          </cell>
          <cell r="C27">
            <v>270900</v>
          </cell>
          <cell r="D27">
            <v>2058120</v>
          </cell>
          <cell r="E27" t="str">
            <v>22E1825</v>
          </cell>
        </row>
        <row r="28">
          <cell r="B28" t="str">
            <v>BOURG ACHARD</v>
          </cell>
          <cell r="C28">
            <v>271030</v>
          </cell>
          <cell r="D28">
            <v>2058130</v>
          </cell>
          <cell r="E28" t="str">
            <v>22E1825</v>
          </cell>
          <cell r="G28" t="str">
            <v>H6</v>
          </cell>
          <cell r="H28" t="str">
            <v>LuàSa</v>
          </cell>
        </row>
        <row r="29">
          <cell r="B29" t="str">
            <v>BOURGTHEROULDE</v>
          </cell>
          <cell r="C29">
            <v>271050</v>
          </cell>
          <cell r="D29">
            <v>2058140</v>
          </cell>
          <cell r="E29" t="str">
            <v>22E1825</v>
          </cell>
          <cell r="G29" t="str">
            <v>H5</v>
          </cell>
          <cell r="H29" t="str">
            <v>MaàSa</v>
          </cell>
        </row>
        <row r="30">
          <cell r="B30" t="str">
            <v>BOURNEVILLE</v>
          </cell>
          <cell r="C30">
            <v>271070</v>
          </cell>
          <cell r="D30">
            <v>2058150</v>
          </cell>
          <cell r="E30" t="str">
            <v>22E1825</v>
          </cell>
          <cell r="G30" t="str">
            <v>H3</v>
          </cell>
          <cell r="H30" t="str">
            <v>Lu/Me/Ve</v>
          </cell>
        </row>
        <row r="31">
          <cell r="B31" t="str">
            <v xml:space="preserve">BRETEUIL SUR ITON </v>
          </cell>
          <cell r="C31">
            <v>271120</v>
          </cell>
          <cell r="D31">
            <v>1096440</v>
          </cell>
          <cell r="E31" t="str">
            <v>22E1825</v>
          </cell>
          <cell r="G31" t="str">
            <v>H6</v>
          </cell>
          <cell r="H31" t="str">
            <v>LuàSa</v>
          </cell>
        </row>
        <row r="32">
          <cell r="B32" t="str">
            <v>BRETEUIL SUR ITON PDC</v>
          </cell>
          <cell r="C32">
            <v>270370</v>
          </cell>
          <cell r="D32">
            <v>1096860</v>
          </cell>
          <cell r="E32" t="str">
            <v>22E2433</v>
          </cell>
          <cell r="F32" t="str">
            <v>PDC</v>
          </cell>
          <cell r="G32" t="str">
            <v>H6</v>
          </cell>
          <cell r="H32" t="str">
            <v>LuàSa</v>
          </cell>
        </row>
        <row r="33">
          <cell r="B33" t="str">
            <v>BRIONNE CDIS</v>
          </cell>
          <cell r="C33">
            <v>270380</v>
          </cell>
          <cell r="D33">
            <v>2058320</v>
          </cell>
          <cell r="E33" t="str">
            <v>22E2433</v>
          </cell>
          <cell r="G33" t="str">
            <v>H6</v>
          </cell>
          <cell r="H33" t="str">
            <v>LuàSa</v>
          </cell>
        </row>
        <row r="34">
          <cell r="B34" t="str">
            <v>BUCHY</v>
          </cell>
          <cell r="C34">
            <v>760420</v>
          </cell>
          <cell r="D34">
            <v>2222270</v>
          </cell>
          <cell r="E34" t="str">
            <v>22E1826</v>
          </cell>
          <cell r="F34" t="str">
            <v>PDC</v>
          </cell>
          <cell r="G34" t="str">
            <v>H6</v>
          </cell>
          <cell r="H34" t="str">
            <v>LuàSa</v>
          </cell>
        </row>
        <row r="35">
          <cell r="B35" t="str">
            <v xml:space="preserve">CANYBARVILLE PPDC </v>
          </cell>
          <cell r="C35">
            <v>760440</v>
          </cell>
          <cell r="D35">
            <v>2222290</v>
          </cell>
          <cell r="E35" t="str">
            <v>22E1826</v>
          </cell>
        </row>
        <row r="36">
          <cell r="B36" t="str">
            <v>CANTELEU</v>
          </cell>
          <cell r="C36">
            <v>760430</v>
          </cell>
          <cell r="D36">
            <v>2222280</v>
          </cell>
          <cell r="E36" t="str">
            <v>22E1826</v>
          </cell>
          <cell r="F36" t="str">
            <v>PDC</v>
          </cell>
          <cell r="G36" t="str">
            <v>H6</v>
          </cell>
          <cell r="H36" t="str">
            <v>LuàSa</v>
          </cell>
        </row>
        <row r="37">
          <cell r="B37" t="str">
            <v>CAUDEBEC LES ELBEUF</v>
          </cell>
          <cell r="C37">
            <v>761650</v>
          </cell>
          <cell r="D37">
            <v>2222300</v>
          </cell>
          <cell r="E37" t="str">
            <v>22E1826</v>
          </cell>
          <cell r="F37" t="str">
            <v>PDC</v>
          </cell>
        </row>
        <row r="38">
          <cell r="B38" t="str">
            <v>CHAMBRAY</v>
          </cell>
          <cell r="C38">
            <v>271400</v>
          </cell>
          <cell r="D38">
            <v>1096450</v>
          </cell>
          <cell r="E38" t="str">
            <v>22E1825</v>
          </cell>
          <cell r="G38" t="str">
            <v>H3</v>
          </cell>
          <cell r="H38" t="str">
            <v>Ma/Je/Sa</v>
          </cell>
        </row>
        <row r="39">
          <cell r="B39" t="str">
            <v>CHARLEVAL</v>
          </cell>
          <cell r="C39">
            <v>271510</v>
          </cell>
          <cell r="D39">
            <v>1096460</v>
          </cell>
          <cell r="E39" t="str">
            <v>22E1825</v>
          </cell>
          <cell r="G39" t="str">
            <v>H6</v>
          </cell>
          <cell r="H39" t="str">
            <v>LuàSa</v>
          </cell>
        </row>
        <row r="40">
          <cell r="B40" t="str">
            <v>CLEON PDC</v>
          </cell>
          <cell r="C40">
            <v>760460</v>
          </cell>
          <cell r="D40">
            <v>2222310</v>
          </cell>
          <cell r="E40" t="str">
            <v>22E1826</v>
          </cell>
        </row>
        <row r="41">
          <cell r="B41" t="str">
            <v>CONCHES EN OUCHE CDIS</v>
          </cell>
          <cell r="C41">
            <v>270400</v>
          </cell>
          <cell r="D41">
            <v>1096870</v>
          </cell>
          <cell r="E41" t="str">
            <v>22E2433</v>
          </cell>
          <cell r="G41" t="str">
            <v>H6</v>
          </cell>
          <cell r="H41" t="str">
            <v>LuàSa</v>
          </cell>
        </row>
        <row r="42">
          <cell r="B42" t="str">
            <v>CONTEVILLE</v>
          </cell>
          <cell r="C42">
            <v>271690</v>
          </cell>
          <cell r="D42">
            <v>2058180</v>
          </cell>
          <cell r="E42" t="str">
            <v>22E1825</v>
          </cell>
          <cell r="G42" t="str">
            <v>H6</v>
          </cell>
          <cell r="H42" t="str">
            <v>MaàSa</v>
          </cell>
        </row>
        <row r="43">
          <cell r="B43" t="str">
            <v>CORMEILLES</v>
          </cell>
          <cell r="C43">
            <v>271700</v>
          </cell>
          <cell r="D43">
            <v>2058180</v>
          </cell>
          <cell r="E43" t="str">
            <v>22E1825</v>
          </cell>
          <cell r="G43" t="str">
            <v>H3</v>
          </cell>
          <cell r="H43" t="str">
            <v>Ma/Je/Ve</v>
          </cell>
        </row>
        <row r="44">
          <cell r="B44" t="str">
            <v>CRIQUETOT</v>
          </cell>
          <cell r="C44">
            <v>760470</v>
          </cell>
          <cell r="D44">
            <v>2222060</v>
          </cell>
          <cell r="E44" t="str">
            <v>22E2433</v>
          </cell>
          <cell r="F44" t="str">
            <v>PDC</v>
          </cell>
          <cell r="G44" t="str">
            <v>H6</v>
          </cell>
          <cell r="H44" t="str">
            <v>LuàSa</v>
          </cell>
        </row>
        <row r="45">
          <cell r="B45" t="str">
            <v>CRIQUETOT L ESNEVAL CDIS</v>
          </cell>
          <cell r="C45">
            <v>760470</v>
          </cell>
          <cell r="D45">
            <v>2222060</v>
          </cell>
          <cell r="E45" t="str">
            <v>22E2433</v>
          </cell>
          <cell r="F45" t="str">
            <v>PDC</v>
          </cell>
          <cell r="G45" t="str">
            <v>H6</v>
          </cell>
          <cell r="H45" t="str">
            <v>LuàSa</v>
          </cell>
        </row>
        <row r="46">
          <cell r="B46" t="str">
            <v>DARNETAL</v>
          </cell>
          <cell r="C46">
            <v>762120</v>
          </cell>
          <cell r="D46">
            <v>2214190</v>
          </cell>
          <cell r="E46" t="str">
            <v>22E1825</v>
          </cell>
          <cell r="G46" t="str">
            <v>H6</v>
          </cell>
          <cell r="H46" t="str">
            <v>LuàSa</v>
          </cell>
        </row>
        <row r="47">
          <cell r="B47" t="str">
            <v>DIEPPE CDIS</v>
          </cell>
          <cell r="C47">
            <v>767980</v>
          </cell>
          <cell r="F47" t="str">
            <v>Courrier</v>
          </cell>
        </row>
        <row r="48">
          <cell r="B48" t="str">
            <v>DIEPPE HOTEL DE VILLE</v>
          </cell>
          <cell r="C48">
            <v>762170</v>
          </cell>
          <cell r="D48">
            <v>2214220</v>
          </cell>
          <cell r="E48" t="str">
            <v>22E1825</v>
          </cell>
        </row>
        <row r="49">
          <cell r="B49" t="str">
            <v>DIEPPE POLLET</v>
          </cell>
          <cell r="C49">
            <v>769210</v>
          </cell>
          <cell r="D49">
            <v>2214220</v>
          </cell>
          <cell r="E49" t="str">
            <v>22E1825</v>
          </cell>
          <cell r="G49" t="str">
            <v>H5</v>
          </cell>
          <cell r="H49" t="str">
            <v>MaàSa</v>
          </cell>
        </row>
        <row r="50">
          <cell r="B50" t="str">
            <v>DIEPPE PRINCIPAL</v>
          </cell>
          <cell r="C50">
            <v>762170</v>
          </cell>
          <cell r="D50">
            <v>2214230</v>
          </cell>
          <cell r="E50" t="str">
            <v>22E1825</v>
          </cell>
          <cell r="G50" t="str">
            <v>H6</v>
          </cell>
          <cell r="H50" t="str">
            <v>LuàSa</v>
          </cell>
        </row>
        <row r="51">
          <cell r="B51" t="str">
            <v>DOUDEVILLE</v>
          </cell>
          <cell r="C51">
            <v>762190</v>
          </cell>
          <cell r="D51">
            <v>2214240</v>
          </cell>
          <cell r="E51" t="str">
            <v>22E1825</v>
          </cell>
          <cell r="G51" t="str">
            <v>H6</v>
          </cell>
          <cell r="H51" t="str">
            <v>LuàSa</v>
          </cell>
        </row>
        <row r="52">
          <cell r="B52" t="str">
            <v>DUCLAIR</v>
          </cell>
          <cell r="C52">
            <v>760520</v>
          </cell>
          <cell r="D52">
            <v>2222320</v>
          </cell>
          <cell r="E52" t="str">
            <v>22E1826</v>
          </cell>
          <cell r="F52" t="str">
            <v>PDC</v>
          </cell>
          <cell r="G52" t="str">
            <v>H5</v>
          </cell>
          <cell r="H52" t="str">
            <v>LuàVe</v>
          </cell>
        </row>
        <row r="53">
          <cell r="B53" t="str">
            <v>ELBEUF</v>
          </cell>
          <cell r="C53">
            <v>762310</v>
          </cell>
          <cell r="D53">
            <v>2224070</v>
          </cell>
          <cell r="E53" t="str">
            <v>22E1825</v>
          </cell>
          <cell r="G53" t="str">
            <v>H6</v>
          </cell>
          <cell r="H53" t="str">
            <v>LuàSa</v>
          </cell>
        </row>
        <row r="54">
          <cell r="B54" t="str">
            <v>ENVERMEU</v>
          </cell>
          <cell r="C54">
            <v>762350</v>
          </cell>
          <cell r="D54">
            <v>2214250</v>
          </cell>
          <cell r="E54" t="str">
            <v>22E1825</v>
          </cell>
          <cell r="G54" t="str">
            <v>H3</v>
          </cell>
          <cell r="H54" t="str">
            <v>Lu/Me/Ve</v>
          </cell>
        </row>
        <row r="55">
          <cell r="B55" t="str">
            <v>EPOUVILLE</v>
          </cell>
          <cell r="C55">
            <v>762380</v>
          </cell>
          <cell r="D55">
            <v>2214260</v>
          </cell>
          <cell r="E55" t="str">
            <v>22E1825</v>
          </cell>
        </row>
        <row r="56">
          <cell r="B56" t="str">
            <v>ETRETAT</v>
          </cell>
          <cell r="C56">
            <v>762540</v>
          </cell>
          <cell r="D56">
            <v>2214270</v>
          </cell>
          <cell r="E56" t="str">
            <v>22E1825</v>
          </cell>
          <cell r="G56" t="str">
            <v>H6</v>
          </cell>
          <cell r="H56" t="str">
            <v>LuàSa</v>
          </cell>
        </row>
        <row r="57">
          <cell r="B57" t="str">
            <v>ETREPAGNY</v>
          </cell>
          <cell r="C57">
            <v>272260</v>
          </cell>
          <cell r="D57">
            <v>1096490</v>
          </cell>
          <cell r="E57" t="str">
            <v>22E1825</v>
          </cell>
          <cell r="G57" t="str">
            <v>H5</v>
          </cell>
          <cell r="H57" t="str">
            <v>MaàSa</v>
          </cell>
        </row>
        <row r="58">
          <cell r="B58" t="str">
            <v>EU</v>
          </cell>
          <cell r="C58">
            <v>762550</v>
          </cell>
          <cell r="D58">
            <v>2214280</v>
          </cell>
          <cell r="E58" t="str">
            <v>22E1825</v>
          </cell>
          <cell r="G58" t="str">
            <v>H6</v>
          </cell>
          <cell r="H58" t="str">
            <v>LuàSa</v>
          </cell>
        </row>
        <row r="59">
          <cell r="B59" t="str">
            <v>EVREUX GUICHAINVILLE PDC</v>
          </cell>
          <cell r="C59">
            <v>272020</v>
          </cell>
          <cell r="D59">
            <v>1096850</v>
          </cell>
          <cell r="E59" t="str">
            <v>22E2433</v>
          </cell>
          <cell r="G59" t="str">
            <v>H6</v>
          </cell>
          <cell r="H59" t="str">
            <v>LuàSa</v>
          </cell>
        </row>
        <row r="60">
          <cell r="B60" t="str">
            <v>EVREUX NETREVILLE</v>
          </cell>
          <cell r="C60">
            <v>279430</v>
          </cell>
          <cell r="D60">
            <v>1096500</v>
          </cell>
          <cell r="E60" t="str">
            <v>22E1825</v>
          </cell>
          <cell r="G60" t="str">
            <v>H6</v>
          </cell>
          <cell r="H60" t="str">
            <v>LuàSa</v>
          </cell>
        </row>
        <row r="61">
          <cell r="B61" t="str">
            <v>EVREUX GUICHAINVILLE PPDC</v>
          </cell>
          <cell r="C61">
            <v>272020</v>
          </cell>
          <cell r="D61">
            <v>1096880</v>
          </cell>
          <cell r="E61" t="str">
            <v>22E2433</v>
          </cell>
          <cell r="G61" t="str">
            <v>H6</v>
          </cell>
          <cell r="H61" t="str">
            <v>LuàSa</v>
          </cell>
        </row>
        <row r="62">
          <cell r="B62" t="str">
            <v xml:space="preserve">EVREUX VAL ITON </v>
          </cell>
          <cell r="C62">
            <v>279330</v>
          </cell>
          <cell r="D62">
            <v>1096510</v>
          </cell>
          <cell r="E62" t="str">
            <v>22E1825</v>
          </cell>
          <cell r="G62" t="str">
            <v>H6</v>
          </cell>
          <cell r="H62" t="str">
            <v>LuàSa</v>
          </cell>
        </row>
        <row r="63">
          <cell r="B63" t="str">
            <v>EZY SUR EURE</v>
          </cell>
          <cell r="C63">
            <v>272300</v>
          </cell>
          <cell r="D63" t="str">
            <v>0282190</v>
          </cell>
          <cell r="E63" t="str">
            <v>22E1825</v>
          </cell>
          <cell r="F63" t="str">
            <v>AF1</v>
          </cell>
          <cell r="G63" t="str">
            <v>H5</v>
          </cell>
          <cell r="H63" t="str">
            <v>MaàSa</v>
          </cell>
        </row>
        <row r="64">
          <cell r="B64" t="str">
            <v>FECAMP</v>
          </cell>
          <cell r="C64">
            <v>762590</v>
          </cell>
          <cell r="D64">
            <v>2214300</v>
          </cell>
          <cell r="E64" t="str">
            <v>22E1825</v>
          </cell>
          <cell r="G64" t="str">
            <v>H6</v>
          </cell>
          <cell r="H64" t="str">
            <v>LuàSa</v>
          </cell>
        </row>
        <row r="65">
          <cell r="B65" t="str">
            <v>FECAMP CDIS</v>
          </cell>
          <cell r="C65">
            <v>760560</v>
          </cell>
          <cell r="D65">
            <v>2222090</v>
          </cell>
          <cell r="E65" t="str">
            <v>22E2433</v>
          </cell>
          <cell r="F65" t="str">
            <v>PDC</v>
          </cell>
          <cell r="G65" t="str">
            <v>H6</v>
          </cell>
          <cell r="H65" t="str">
            <v>LuàSa</v>
          </cell>
        </row>
        <row r="66">
          <cell r="B66" t="str">
            <v>FECAMP RAMPONNEAU</v>
          </cell>
          <cell r="C66">
            <v>769590</v>
          </cell>
          <cell r="D66">
            <v>2214310</v>
          </cell>
          <cell r="E66" t="str">
            <v>22E1825</v>
          </cell>
        </row>
        <row r="67">
          <cell r="B67" t="str">
            <v>FLEURY SUR ANDELLE</v>
          </cell>
          <cell r="C67">
            <v>272460</v>
          </cell>
          <cell r="D67">
            <v>10008600</v>
          </cell>
          <cell r="E67" t="str">
            <v>22E2438</v>
          </cell>
        </row>
        <row r="68">
          <cell r="B68" t="str">
            <v>FLEURY SUR ANDELLE PPDC</v>
          </cell>
          <cell r="C68">
            <v>270450</v>
          </cell>
          <cell r="D68">
            <v>1096980</v>
          </cell>
          <cell r="E68" t="str">
            <v>22E1826</v>
          </cell>
          <cell r="F68" t="str">
            <v>PDC</v>
          </cell>
          <cell r="G68" t="str">
            <v>H6</v>
          </cell>
          <cell r="H68" t="str">
            <v>LuàSa</v>
          </cell>
        </row>
        <row r="69">
          <cell r="B69" t="str">
            <v>FONTAINE LE DUN</v>
          </cell>
          <cell r="C69">
            <v>762720</v>
          </cell>
          <cell r="D69">
            <v>2214330</v>
          </cell>
          <cell r="E69" t="str">
            <v>22E1825</v>
          </cell>
          <cell r="G69" t="str">
            <v>H3</v>
          </cell>
          <cell r="H69" t="str">
            <v>Me/Je/Ve</v>
          </cell>
        </row>
        <row r="70">
          <cell r="B70" t="str">
            <v>FORGES LES EAUX</v>
          </cell>
          <cell r="C70">
            <v>762760</v>
          </cell>
          <cell r="D70">
            <v>2214340</v>
          </cell>
          <cell r="E70" t="str">
            <v>22E1825</v>
          </cell>
          <cell r="G70" t="str">
            <v>H6</v>
          </cell>
          <cell r="H70" t="str">
            <v>LuàSa</v>
          </cell>
        </row>
        <row r="71">
          <cell r="B71" t="str">
            <v>FORGES LES EAUX CDIS</v>
          </cell>
          <cell r="C71">
            <v>760580</v>
          </cell>
          <cell r="D71">
            <v>2222100</v>
          </cell>
          <cell r="E71" t="str">
            <v>22E2433</v>
          </cell>
          <cell r="F71" t="str">
            <v>PDC</v>
          </cell>
          <cell r="G71" t="str">
            <v>H6</v>
          </cell>
          <cell r="H71" t="str">
            <v>LuàSa</v>
          </cell>
        </row>
        <row r="72">
          <cell r="B72" t="str">
            <v>FRANQUEVILLE ST PIERRE</v>
          </cell>
          <cell r="C72">
            <v>766750</v>
          </cell>
          <cell r="D72">
            <v>2214350</v>
          </cell>
          <cell r="E72" t="str">
            <v>22E1825</v>
          </cell>
        </row>
        <row r="73">
          <cell r="B73" t="str">
            <v>GAILLEFONTAINE</v>
          </cell>
          <cell r="C73">
            <v>762950</v>
          </cell>
          <cell r="D73">
            <v>2214360</v>
          </cell>
          <cell r="E73" t="str">
            <v>22E1825</v>
          </cell>
        </row>
        <row r="74">
          <cell r="B74" t="str">
            <v>GAINNEVILLE</v>
          </cell>
          <cell r="C74">
            <v>762960</v>
          </cell>
          <cell r="D74">
            <v>2214370</v>
          </cell>
          <cell r="E74" t="str">
            <v>22E1825</v>
          </cell>
          <cell r="G74" t="str">
            <v xml:space="preserve">H3 </v>
          </cell>
          <cell r="H74" t="str">
            <v>Me/Je/Ve</v>
          </cell>
        </row>
        <row r="75">
          <cell r="B75" t="str">
            <v>GARENNES SUR EURE</v>
          </cell>
          <cell r="C75">
            <v>272780</v>
          </cell>
          <cell r="D75">
            <v>1096550</v>
          </cell>
          <cell r="E75" t="str">
            <v>22E1825</v>
          </cell>
          <cell r="G75" t="str">
            <v xml:space="preserve">H3 </v>
          </cell>
          <cell r="H75" t="str">
            <v>Lu/Me/Ve</v>
          </cell>
        </row>
        <row r="76">
          <cell r="B76" t="str">
            <v>GASNY</v>
          </cell>
          <cell r="C76">
            <v>272790</v>
          </cell>
          <cell r="D76">
            <v>1096560</v>
          </cell>
          <cell r="E76" t="str">
            <v>22E1825</v>
          </cell>
          <cell r="G76" t="str">
            <v>H4</v>
          </cell>
          <cell r="H76" t="str">
            <v>Ma/Je/Ve/Sa</v>
          </cell>
        </row>
        <row r="77">
          <cell r="B77" t="str">
            <v>GISORS</v>
          </cell>
          <cell r="C77">
            <v>272840</v>
          </cell>
          <cell r="D77">
            <v>1096570</v>
          </cell>
          <cell r="E77" t="str">
            <v>22E1825</v>
          </cell>
          <cell r="G77" t="str">
            <v>H6</v>
          </cell>
          <cell r="H77" t="str">
            <v>LuàSa</v>
          </cell>
        </row>
        <row r="78">
          <cell r="B78" t="str">
            <v>GISORS PDC</v>
          </cell>
          <cell r="C78">
            <v>270470</v>
          </cell>
          <cell r="D78">
            <v>1096890</v>
          </cell>
          <cell r="E78" t="str">
            <v>22E2433</v>
          </cell>
          <cell r="F78" t="str">
            <v>PDC</v>
          </cell>
          <cell r="G78" t="str">
            <v>H6</v>
          </cell>
          <cell r="H78" t="str">
            <v>LuàSa</v>
          </cell>
        </row>
        <row r="79">
          <cell r="B79" t="str">
            <v>GODERVILLE</v>
          </cell>
          <cell r="C79">
            <v>763020</v>
          </cell>
          <cell r="D79">
            <v>2214380</v>
          </cell>
          <cell r="E79" t="str">
            <v>22E1826</v>
          </cell>
          <cell r="G79" t="str">
            <v>H6</v>
          </cell>
          <cell r="H79" t="str">
            <v>LuàSa</v>
          </cell>
        </row>
        <row r="80">
          <cell r="B80" t="str">
            <v>GONFREVILLE L'ORCHER COLOMBIER</v>
          </cell>
          <cell r="C80">
            <v>764540</v>
          </cell>
          <cell r="D80">
            <v>2231430</v>
          </cell>
          <cell r="E80" t="str">
            <v>22E1825</v>
          </cell>
          <cell r="G80" t="str">
            <v>H5</v>
          </cell>
          <cell r="H80" t="str">
            <v>LuàMa + JeàSa</v>
          </cell>
        </row>
        <row r="81">
          <cell r="B81" t="str">
            <v>GONNEVILLE-LA-MALLET</v>
          </cell>
          <cell r="C81">
            <v>763070</v>
          </cell>
          <cell r="D81">
            <v>2215240</v>
          </cell>
          <cell r="E81" t="str">
            <v>22E1825</v>
          </cell>
          <cell r="G81" t="str">
            <v xml:space="preserve">H3 </v>
          </cell>
          <cell r="H81" t="str">
            <v>Lu/Me/Ve</v>
          </cell>
        </row>
        <row r="82">
          <cell r="B82" t="str">
            <v>GOURNAY EN BRAY PDC</v>
          </cell>
          <cell r="C82">
            <v>760600</v>
          </cell>
          <cell r="D82">
            <v>2222340</v>
          </cell>
          <cell r="E82" t="str">
            <v>22E1826</v>
          </cell>
          <cell r="F82" t="str">
            <v>PDC</v>
          </cell>
          <cell r="G82" t="str">
            <v>H6</v>
          </cell>
          <cell r="H82" t="str">
            <v>LuàSa</v>
          </cell>
        </row>
        <row r="83">
          <cell r="B83" t="str">
            <v>GRAND QUEVILLY REPUBLIQUE</v>
          </cell>
          <cell r="C83">
            <v>769740</v>
          </cell>
          <cell r="D83">
            <v>2214410</v>
          </cell>
          <cell r="E83" t="str">
            <v>22E1825</v>
          </cell>
        </row>
        <row r="84">
          <cell r="B84" t="str">
            <v>GRAND-COURONNE</v>
          </cell>
          <cell r="C84">
            <v>760610</v>
          </cell>
          <cell r="D84">
            <v>2222350</v>
          </cell>
          <cell r="E84" t="str">
            <v>22e1826</v>
          </cell>
          <cell r="F84" t="str">
            <v>PDC</v>
          </cell>
          <cell r="G84" t="str">
            <v>H6</v>
          </cell>
          <cell r="H84" t="str">
            <v>LuàSa</v>
          </cell>
        </row>
        <row r="85">
          <cell r="B85" t="str">
            <v>GRAVIGNY</v>
          </cell>
          <cell r="C85">
            <v>272990</v>
          </cell>
          <cell r="D85" t="str">
            <v>0282190</v>
          </cell>
          <cell r="E85" t="str">
            <v>22E1825</v>
          </cell>
          <cell r="F85" t="str">
            <v>AF1</v>
          </cell>
          <cell r="G85" t="str">
            <v>H5</v>
          </cell>
          <cell r="H85" t="str">
            <v>Lu/Ma/Me/Je/Ve/Sa</v>
          </cell>
        </row>
        <row r="86">
          <cell r="B86" t="str">
            <v>HARFLEUR</v>
          </cell>
          <cell r="C86">
            <v>763410</v>
          </cell>
          <cell r="D86">
            <v>2214420</v>
          </cell>
          <cell r="E86" t="str">
            <v>22E1825</v>
          </cell>
          <cell r="G86" t="str">
            <v>H6</v>
          </cell>
          <cell r="H86" t="str">
            <v>LuàSa</v>
          </cell>
        </row>
        <row r="87">
          <cell r="B87" t="str">
            <v>HARFLEUR PDC</v>
          </cell>
          <cell r="C87">
            <v>760630</v>
          </cell>
          <cell r="D87">
            <v>2222110</v>
          </cell>
          <cell r="E87" t="str">
            <v>22E2433</v>
          </cell>
          <cell r="G87" t="str">
            <v>H6</v>
          </cell>
          <cell r="H87" t="str">
            <v>LuàSa</v>
          </cell>
        </row>
        <row r="88">
          <cell r="B88" t="str">
            <v>HOUPPEVILLE</v>
          </cell>
          <cell r="C88">
            <v>763670</v>
          </cell>
          <cell r="G88" t="str">
            <v>H3</v>
          </cell>
        </row>
        <row r="89">
          <cell r="B89" t="str">
            <v>IVRY LA BATAILLE</v>
          </cell>
          <cell r="C89">
            <v>273550</v>
          </cell>
          <cell r="D89">
            <v>1096590</v>
          </cell>
          <cell r="E89" t="str">
            <v>22E1825</v>
          </cell>
          <cell r="G89" t="str">
            <v>H5</v>
          </cell>
          <cell r="H89" t="str">
            <v>Ma/Me/Je/Ve</v>
          </cell>
        </row>
        <row r="90">
          <cell r="B90" t="str">
            <v>JUMIEGES</v>
          </cell>
          <cell r="C90">
            <v>763780</v>
          </cell>
          <cell r="D90">
            <v>2214450</v>
          </cell>
          <cell r="E90" t="str">
            <v>22E1825</v>
          </cell>
        </row>
        <row r="91">
          <cell r="B91" t="str">
            <v>LA FEUILLIE</v>
          </cell>
          <cell r="C91">
            <v>762630</v>
          </cell>
          <cell r="D91">
            <v>2214320</v>
          </cell>
          <cell r="E91" t="str">
            <v>22E1825</v>
          </cell>
          <cell r="G91" t="str">
            <v xml:space="preserve">H3 </v>
          </cell>
          <cell r="H91" t="str">
            <v>Lu/Me/Ve</v>
          </cell>
        </row>
        <row r="92">
          <cell r="B92" t="str">
            <v>LA BARRE EN OUCHE PDC</v>
          </cell>
          <cell r="C92">
            <v>271000</v>
          </cell>
          <cell r="G92" t="str">
            <v>H6</v>
          </cell>
        </row>
        <row r="93">
          <cell r="B93" t="str">
            <v>LE GRAND QUEVILLY HOTEL DE VILLE</v>
          </cell>
          <cell r="C93">
            <v>763220</v>
          </cell>
          <cell r="D93">
            <v>2214400</v>
          </cell>
          <cell r="E93" t="str">
            <v>22E1825</v>
          </cell>
          <cell r="G93" t="str">
            <v>H6</v>
          </cell>
          <cell r="H93" t="str">
            <v>LuàSa</v>
          </cell>
        </row>
        <row r="94">
          <cell r="B94" t="str">
            <v>LE GRAND QUEVILLY REPUBLIQUE</v>
          </cell>
          <cell r="C94">
            <v>769740</v>
          </cell>
          <cell r="D94">
            <v>2214410</v>
          </cell>
          <cell r="E94" t="str">
            <v>22E1825</v>
          </cell>
          <cell r="G94" t="str">
            <v>H6</v>
          </cell>
          <cell r="H94" t="str">
            <v>LuàSa</v>
          </cell>
        </row>
        <row r="95">
          <cell r="B95" t="str">
            <v>LE HAVRE AEROPORT CDIS</v>
          </cell>
          <cell r="C95">
            <v>760270</v>
          </cell>
          <cell r="D95">
            <v>2222120</v>
          </cell>
          <cell r="E95" t="str">
            <v>22h2433</v>
          </cell>
          <cell r="G95" t="str">
            <v>H6</v>
          </cell>
          <cell r="H95" t="str">
            <v>LuàSa</v>
          </cell>
        </row>
        <row r="96">
          <cell r="B96" t="str">
            <v>LE HAVRE BLEVILLE</v>
          </cell>
          <cell r="C96">
            <v>769380</v>
          </cell>
          <cell r="D96">
            <v>2214460</v>
          </cell>
          <cell r="E96" t="str">
            <v>22E1825</v>
          </cell>
          <cell r="G96" t="str">
            <v xml:space="preserve">H5 </v>
          </cell>
          <cell r="H96" t="str">
            <v>MaàSa</v>
          </cell>
        </row>
        <row r="97">
          <cell r="B97" t="str">
            <v>LE HAVRE BRINDEAU</v>
          </cell>
          <cell r="C97">
            <v>769460</v>
          </cell>
          <cell r="D97">
            <v>2214470</v>
          </cell>
          <cell r="E97" t="str">
            <v>22E1825</v>
          </cell>
          <cell r="G97" t="str">
            <v xml:space="preserve">H5 </v>
          </cell>
          <cell r="H97" t="str">
            <v>MaàSa</v>
          </cell>
        </row>
        <row r="98">
          <cell r="B98" t="str">
            <v>LE HAVRE CAUCRIAUVILLE</v>
          </cell>
          <cell r="C98">
            <v>769670</v>
          </cell>
          <cell r="D98">
            <v>2214480</v>
          </cell>
          <cell r="E98" t="str">
            <v>22E1825</v>
          </cell>
          <cell r="G98" t="str">
            <v>H6</v>
          </cell>
          <cell r="H98" t="str">
            <v>LuàSa</v>
          </cell>
        </row>
        <row r="99">
          <cell r="B99" t="str">
            <v>LE HAVRE CDIS PPDC</v>
          </cell>
          <cell r="C99">
            <v>760110</v>
          </cell>
          <cell r="D99">
            <v>2222130</v>
          </cell>
          <cell r="E99" t="str">
            <v>22E2433</v>
          </cell>
          <cell r="G99" t="str">
            <v>H6</v>
          </cell>
          <cell r="H99" t="str">
            <v>LuàSa</v>
          </cell>
        </row>
        <row r="100">
          <cell r="B100" t="str">
            <v>LE HAVRE COTY</v>
          </cell>
          <cell r="C100">
            <v>760290</v>
          </cell>
          <cell r="D100">
            <v>2214490</v>
          </cell>
          <cell r="E100" t="str">
            <v>22E1825</v>
          </cell>
          <cell r="G100" t="str">
            <v>H6</v>
          </cell>
          <cell r="H100" t="str">
            <v>LuàSa</v>
          </cell>
        </row>
        <row r="101">
          <cell r="B101" t="str">
            <v>LE HAVRE GRAND CAP</v>
          </cell>
          <cell r="C101">
            <v>767890</v>
          </cell>
          <cell r="D101">
            <v>2214520</v>
          </cell>
          <cell r="E101" t="str">
            <v>22E1825</v>
          </cell>
          <cell r="F101" t="str">
            <v>è Le Havre Mt Gaillard</v>
          </cell>
          <cell r="G101" t="str">
            <v>H6</v>
          </cell>
          <cell r="H101" t="str">
            <v>LuàSa</v>
          </cell>
        </row>
        <row r="102">
          <cell r="B102" t="str">
            <v>LE HAVRE GRAVILLE</v>
          </cell>
          <cell r="C102">
            <v>769240</v>
          </cell>
          <cell r="D102">
            <v>2214530</v>
          </cell>
          <cell r="E102" t="str">
            <v>22E1825</v>
          </cell>
          <cell r="G102" t="str">
            <v>H6</v>
          </cell>
          <cell r="H102" t="str">
            <v>LuàSa</v>
          </cell>
        </row>
        <row r="103">
          <cell r="B103" t="str">
            <v xml:space="preserve">LE HAVRE LES HALLES </v>
          </cell>
          <cell r="C103">
            <v>761300</v>
          </cell>
          <cell r="D103">
            <v>2214540</v>
          </cell>
          <cell r="E103" t="str">
            <v>22E1825</v>
          </cell>
          <cell r="G103" t="str">
            <v>H6</v>
          </cell>
          <cell r="H103" t="str">
            <v>LuàSa</v>
          </cell>
        </row>
        <row r="104">
          <cell r="B104" t="str">
            <v>LE HAVRE MARE ROUGE</v>
          </cell>
          <cell r="C104">
            <v>769430</v>
          </cell>
          <cell r="D104">
            <v>2214550</v>
          </cell>
          <cell r="E104" t="str">
            <v>22E1825</v>
          </cell>
          <cell r="G104" t="str">
            <v>H4</v>
          </cell>
          <cell r="H104" t="str">
            <v>Ma/Me/Ve</v>
          </cell>
        </row>
        <row r="105">
          <cell r="B105" t="str">
            <v>LE HAVRE MONT GAILLARD</v>
          </cell>
          <cell r="C105">
            <v>767890</v>
          </cell>
          <cell r="D105">
            <v>2214520</v>
          </cell>
          <cell r="E105" t="str">
            <v>22E1825</v>
          </cell>
          <cell r="F105" t="str">
            <v>è Le Havre Gd Cap</v>
          </cell>
        </row>
        <row r="106">
          <cell r="B106" t="str">
            <v>LE HAVRE MONTMORENCY</v>
          </cell>
          <cell r="C106">
            <v>769340</v>
          </cell>
          <cell r="D106">
            <v>2214560</v>
          </cell>
          <cell r="E106" t="str">
            <v>22E1825</v>
          </cell>
          <cell r="G106" t="str">
            <v>H4</v>
          </cell>
          <cell r="H106" t="str">
            <v>MaàVe</v>
          </cell>
        </row>
        <row r="107">
          <cell r="B107" t="str">
            <v>LE HAVRE PALAIS DE JUSTICE</v>
          </cell>
          <cell r="C107">
            <v>763510</v>
          </cell>
          <cell r="D107">
            <v>2214570</v>
          </cell>
          <cell r="E107" t="str">
            <v>22E1825</v>
          </cell>
        </row>
        <row r="108">
          <cell r="B108" t="str">
            <v>LE HAVRE QUARTIER DE L'EURE</v>
          </cell>
          <cell r="C108">
            <v>769260</v>
          </cell>
          <cell r="D108">
            <v>2214590</v>
          </cell>
          <cell r="E108" t="str">
            <v>22E1825</v>
          </cell>
        </row>
        <row r="109">
          <cell r="B109" t="str">
            <v>LE HAVRE ROND POINT</v>
          </cell>
          <cell r="C109">
            <v>769250</v>
          </cell>
          <cell r="D109">
            <v>2214600</v>
          </cell>
          <cell r="E109" t="str">
            <v>22E1825</v>
          </cell>
          <cell r="G109" t="str">
            <v>H6</v>
          </cell>
          <cell r="H109" t="str">
            <v>LuàSa</v>
          </cell>
        </row>
        <row r="110">
          <cell r="B110" t="str">
            <v xml:space="preserve">LE HAVRE SANVIC </v>
          </cell>
          <cell r="C110">
            <v>769390</v>
          </cell>
          <cell r="D110">
            <v>2214610</v>
          </cell>
          <cell r="E110" t="str">
            <v>22E1825</v>
          </cell>
          <cell r="G110" t="str">
            <v>H6</v>
          </cell>
          <cell r="H110" t="str">
            <v>LuàSa</v>
          </cell>
        </row>
        <row r="111">
          <cell r="B111" t="str">
            <v>LE MESNIL ESNARD PDC</v>
          </cell>
          <cell r="C111">
            <v>760670</v>
          </cell>
          <cell r="D111">
            <v>2222360</v>
          </cell>
          <cell r="E111" t="str">
            <v>22E1826</v>
          </cell>
        </row>
        <row r="112">
          <cell r="B112" t="str">
            <v>LE NEUBOURG PDC</v>
          </cell>
          <cell r="C112">
            <v>270530</v>
          </cell>
          <cell r="D112">
            <v>2058340</v>
          </cell>
          <cell r="E112" t="str">
            <v>22E2433</v>
          </cell>
          <cell r="G112" t="str">
            <v>H6</v>
          </cell>
          <cell r="H112" t="str">
            <v>LuàSa</v>
          </cell>
        </row>
        <row r="113">
          <cell r="B113" t="str">
            <v>LE PETIT QUEVILLY</v>
          </cell>
          <cell r="C113">
            <v>764980</v>
          </cell>
          <cell r="D113">
            <v>2214830</v>
          </cell>
          <cell r="E113" t="str">
            <v>22E1825</v>
          </cell>
          <cell r="G113" t="str">
            <v>H6</v>
          </cell>
          <cell r="H113" t="str">
            <v>LuàSa</v>
          </cell>
        </row>
        <row r="114">
          <cell r="B114" t="str">
            <v>LE THUIT SIGNOL</v>
          </cell>
          <cell r="C114">
            <v>276380</v>
          </cell>
          <cell r="D114">
            <v>1096630</v>
          </cell>
          <cell r="E114" t="str">
            <v>22E1825</v>
          </cell>
          <cell r="G114" t="str">
            <v>H3</v>
          </cell>
          <cell r="H114" t="str">
            <v>Lu/Me/Ve</v>
          </cell>
        </row>
        <row r="115">
          <cell r="B115" t="str">
            <v xml:space="preserve">LE TRAIT </v>
          </cell>
          <cell r="C115">
            <v>767090</v>
          </cell>
          <cell r="D115">
            <v>2214620</v>
          </cell>
          <cell r="E115" t="str">
            <v>22E1825</v>
          </cell>
          <cell r="G115" t="str">
            <v>H6</v>
          </cell>
          <cell r="H115" t="str">
            <v>LuàSa</v>
          </cell>
        </row>
        <row r="116">
          <cell r="B116" t="str">
            <v>LE TREPORT</v>
          </cell>
          <cell r="C116">
            <v>767110</v>
          </cell>
          <cell r="D116">
            <v>2215090</v>
          </cell>
          <cell r="E116" t="str">
            <v>22E1825</v>
          </cell>
          <cell r="G116" t="str">
            <v>H6</v>
          </cell>
          <cell r="H116" t="str">
            <v>LuàSa</v>
          </cell>
        </row>
        <row r="117">
          <cell r="B117" t="str">
            <v>LE VAUDREUIL</v>
          </cell>
          <cell r="C117">
            <v>275280</v>
          </cell>
          <cell r="D117">
            <v>1096640</v>
          </cell>
          <cell r="E117" t="str">
            <v>22E1825</v>
          </cell>
          <cell r="G117" t="str">
            <v>H6</v>
          </cell>
          <cell r="H117" t="str">
            <v>LuàSa</v>
          </cell>
        </row>
        <row r="118">
          <cell r="B118" t="str">
            <v>LES ANDELYS</v>
          </cell>
          <cell r="C118">
            <v>270310</v>
          </cell>
          <cell r="D118">
            <v>1096990</v>
          </cell>
          <cell r="E118" t="str">
            <v>22E1826</v>
          </cell>
          <cell r="F118" t="str">
            <v>PDC</v>
          </cell>
          <cell r="G118" t="str">
            <v>H6</v>
          </cell>
          <cell r="H118" t="str">
            <v>LuàSa</v>
          </cell>
        </row>
        <row r="119">
          <cell r="B119" t="str">
            <v>LES ANDELYS PDC</v>
          </cell>
          <cell r="C119">
            <v>270310</v>
          </cell>
          <cell r="D119">
            <v>1096990</v>
          </cell>
          <cell r="E119" t="str">
            <v>22E1826</v>
          </cell>
          <cell r="F119" t="str">
            <v>PDC</v>
          </cell>
        </row>
        <row r="120">
          <cell r="B120" t="str">
            <v>LIEUREY</v>
          </cell>
          <cell r="C120">
            <v>273670</v>
          </cell>
          <cell r="E120" t="str">
            <v>22E1825</v>
          </cell>
          <cell r="G120" t="str">
            <v>H3</v>
          </cell>
        </row>
        <row r="121">
          <cell r="B121" t="str">
            <v>LILLEBONNE</v>
          </cell>
          <cell r="C121">
            <v>763840</v>
          </cell>
          <cell r="D121">
            <v>2214630</v>
          </cell>
          <cell r="E121" t="str">
            <v>22E1825</v>
          </cell>
          <cell r="G121" t="str">
            <v>H6</v>
          </cell>
          <cell r="H121" t="str">
            <v>LuàSa</v>
          </cell>
        </row>
        <row r="122">
          <cell r="B122" t="str">
            <v>LILLEBONNE PDC</v>
          </cell>
          <cell r="C122">
            <v>760640</v>
          </cell>
          <cell r="D122">
            <v>2222150</v>
          </cell>
          <cell r="E122" t="str">
            <v>22E2433</v>
          </cell>
          <cell r="G122" t="str">
            <v>H5</v>
          </cell>
          <cell r="H122" t="str">
            <v>LuàVe</v>
          </cell>
        </row>
        <row r="123">
          <cell r="B123" t="str">
            <v>LOUVIERS</v>
          </cell>
          <cell r="C123">
            <v>273750</v>
          </cell>
          <cell r="D123">
            <v>1096830</v>
          </cell>
          <cell r="E123" t="str">
            <v>22E1826</v>
          </cell>
          <cell r="F123" t="str">
            <v>PDC</v>
          </cell>
          <cell r="G123" t="str">
            <v>H6</v>
          </cell>
          <cell r="H123" t="str">
            <v>LuàSa</v>
          </cell>
        </row>
        <row r="124">
          <cell r="B124" t="str">
            <v>LUNERAY</v>
          </cell>
          <cell r="C124">
            <v>764000</v>
          </cell>
          <cell r="D124">
            <v>2214670</v>
          </cell>
          <cell r="E124" t="str">
            <v>22E1825</v>
          </cell>
          <cell r="G124" t="str">
            <v>H5</v>
          </cell>
          <cell r="H124" t="str">
            <v>LuàVe</v>
          </cell>
        </row>
        <row r="125">
          <cell r="B125" t="str">
            <v>MALAUNAY</v>
          </cell>
          <cell r="C125">
            <v>764020</v>
          </cell>
          <cell r="D125">
            <v>2214690</v>
          </cell>
          <cell r="E125" t="str">
            <v>22E1825</v>
          </cell>
          <cell r="G125" t="str">
            <v>H5</v>
          </cell>
          <cell r="H125" t="str">
            <v>LuàJe+Sa</v>
          </cell>
        </row>
        <row r="126">
          <cell r="B126" t="str">
            <v>MAROMME</v>
          </cell>
          <cell r="C126">
            <v>764100</v>
          </cell>
          <cell r="D126">
            <v>2214010</v>
          </cell>
          <cell r="E126" t="str">
            <v>22E1826</v>
          </cell>
          <cell r="F126" t="str">
            <v>PDC + RÉSEAU</v>
          </cell>
          <cell r="G126" t="str">
            <v>H6</v>
          </cell>
          <cell r="H126" t="str">
            <v>LuàSa</v>
          </cell>
        </row>
        <row r="127">
          <cell r="B127" t="str">
            <v>MAROMME ILOT</v>
          </cell>
          <cell r="C127">
            <v>761530</v>
          </cell>
        </row>
        <row r="128">
          <cell r="B128" t="str">
            <v>MARTAINVILLE EPREVILLE</v>
          </cell>
          <cell r="C128">
            <v>764120</v>
          </cell>
          <cell r="D128">
            <v>2214700</v>
          </cell>
          <cell r="E128" t="str">
            <v>22E1825</v>
          </cell>
        </row>
        <row r="129">
          <cell r="B129" t="str">
            <v>MENILLES</v>
          </cell>
          <cell r="C129">
            <v>273970</v>
          </cell>
          <cell r="D129">
            <v>1096660</v>
          </cell>
          <cell r="E129" t="str">
            <v>22E1825</v>
          </cell>
          <cell r="G129" t="str">
            <v>H3</v>
          </cell>
          <cell r="H129" t="str">
            <v>Ma/Je/Sa</v>
          </cell>
        </row>
        <row r="130">
          <cell r="B130" t="str">
            <v>MONTFORT SUR RISLE</v>
          </cell>
          <cell r="C130">
            <v>274130</v>
          </cell>
          <cell r="D130">
            <v>2058250</v>
          </cell>
          <cell r="E130" t="str">
            <v>22E1825</v>
          </cell>
          <cell r="G130" t="str">
            <v>H5</v>
          </cell>
          <cell r="H130" t="str">
            <v>Lu/Ma/Je/Ve/Sa</v>
          </cell>
        </row>
        <row r="131">
          <cell r="B131" t="str">
            <v>MONTREUIL LARGILLE</v>
          </cell>
          <cell r="C131">
            <v>274140</v>
          </cell>
          <cell r="D131">
            <v>2058260</v>
          </cell>
          <cell r="E131" t="str">
            <v>22E1825</v>
          </cell>
          <cell r="G131" t="str">
            <v>H3</v>
          </cell>
          <cell r="H131" t="str">
            <v>Lu/Me/Ve</v>
          </cell>
        </row>
        <row r="132">
          <cell r="B132" t="str">
            <v>MONT SAINT AIGNAN</v>
          </cell>
          <cell r="C132">
            <v>764510</v>
          </cell>
          <cell r="D132">
            <v>2214710</v>
          </cell>
          <cell r="E132" t="str">
            <v>22E1825</v>
          </cell>
          <cell r="G132" t="str">
            <v>H6</v>
          </cell>
          <cell r="H132" t="str">
            <v>LuàSa</v>
          </cell>
        </row>
        <row r="133">
          <cell r="B133" t="str">
            <v>MONT SAINT AIGNAN CE</v>
          </cell>
          <cell r="C133">
            <v>763330</v>
          </cell>
          <cell r="D133">
            <v>2222170</v>
          </cell>
          <cell r="E133" t="str">
            <v>22E2433</v>
          </cell>
          <cell r="G133" t="str">
            <v>H6</v>
          </cell>
          <cell r="H133" t="str">
            <v>LuàSa</v>
          </cell>
        </row>
        <row r="134">
          <cell r="B134" t="str">
            <v>MONTIVILLIERS</v>
          </cell>
          <cell r="C134">
            <v>764470</v>
          </cell>
          <cell r="D134">
            <v>2214720</v>
          </cell>
          <cell r="E134" t="str">
            <v>22E1825</v>
          </cell>
        </row>
        <row r="135">
          <cell r="B135" t="str">
            <v>MONTIVILLIERS PDC</v>
          </cell>
          <cell r="C135">
            <v>764470</v>
          </cell>
          <cell r="D135">
            <v>2222180</v>
          </cell>
          <cell r="E135" t="str">
            <v>22E2433</v>
          </cell>
          <cell r="G135" t="str">
            <v>H6</v>
          </cell>
          <cell r="H135" t="str">
            <v>LuàSa</v>
          </cell>
        </row>
        <row r="136">
          <cell r="B136" t="str">
            <v>MONTVILLE</v>
          </cell>
          <cell r="C136">
            <v>760930</v>
          </cell>
          <cell r="D136">
            <v>2222370</v>
          </cell>
          <cell r="E136" t="str">
            <v>22E1826</v>
          </cell>
          <cell r="F136" t="str">
            <v>PDC</v>
          </cell>
        </row>
        <row r="137">
          <cell r="B137" t="str">
            <v>MOTTEVILLE</v>
          </cell>
          <cell r="C137">
            <v>764560</v>
          </cell>
          <cell r="D137">
            <v>2214730</v>
          </cell>
          <cell r="E137" t="str">
            <v>22E1825</v>
          </cell>
        </row>
        <row r="138">
          <cell r="B138" t="str">
            <v>NEUFCHATEL-EN-BRAY</v>
          </cell>
          <cell r="C138">
            <v>760710</v>
          </cell>
          <cell r="D138">
            <v>2222410</v>
          </cell>
          <cell r="E138" t="str">
            <v>22E1826</v>
          </cell>
          <cell r="F138" t="str">
            <v>PDC</v>
          </cell>
          <cell r="G138" t="str">
            <v>H6</v>
          </cell>
          <cell r="H138" t="str">
            <v>LuàSa</v>
          </cell>
        </row>
        <row r="139">
          <cell r="B139" t="str">
            <v>NEUVILLE LES DIEPPE</v>
          </cell>
          <cell r="C139">
            <v>764660</v>
          </cell>
          <cell r="D139">
            <v>2214740</v>
          </cell>
          <cell r="E139" t="str">
            <v>22E1825</v>
          </cell>
          <cell r="G139" t="str">
            <v>H6</v>
          </cell>
          <cell r="H139" t="str">
            <v>LuàSa</v>
          </cell>
        </row>
        <row r="140">
          <cell r="B140" t="str">
            <v>NONANCOURT ILOT</v>
          </cell>
          <cell r="C140">
            <v>272370</v>
          </cell>
          <cell r="D140" t="str">
            <v>0284750</v>
          </cell>
          <cell r="E140" t="str">
            <v>22E2433</v>
          </cell>
          <cell r="G140" t="str">
            <v>H6</v>
          </cell>
          <cell r="H140" t="str">
            <v>LuàSa</v>
          </cell>
        </row>
        <row r="141">
          <cell r="B141" t="str">
            <v>NOTRE DAME DE GRAVENCHON</v>
          </cell>
          <cell r="C141">
            <v>764760</v>
          </cell>
          <cell r="D141">
            <v>2214770</v>
          </cell>
          <cell r="E141" t="str">
            <v>22E1825</v>
          </cell>
        </row>
        <row r="142">
          <cell r="B142" t="str">
            <v>OFFRANVILLE</v>
          </cell>
          <cell r="C142">
            <v>764820</v>
          </cell>
          <cell r="D142">
            <v>2214790</v>
          </cell>
          <cell r="E142" t="str">
            <v>22E1825</v>
          </cell>
          <cell r="G142" t="str">
            <v>H3</v>
          </cell>
          <cell r="H142" t="str">
            <v>Lu/Me/Ve</v>
          </cell>
        </row>
        <row r="143">
          <cell r="B143" t="str">
            <v>OISSEL</v>
          </cell>
          <cell r="C143">
            <v>764840</v>
          </cell>
          <cell r="D143">
            <v>2214040</v>
          </cell>
          <cell r="E143" t="str">
            <v>22E1825</v>
          </cell>
          <cell r="G143" t="str">
            <v>H5</v>
          </cell>
          <cell r="H143" t="str">
            <v>MaàSa</v>
          </cell>
        </row>
        <row r="144">
          <cell r="B144" t="str">
            <v>OUVILLE LA RIVIERE</v>
          </cell>
          <cell r="C144">
            <v>764920</v>
          </cell>
          <cell r="D144">
            <v>2214800</v>
          </cell>
          <cell r="E144" t="str">
            <v>22E1825</v>
          </cell>
          <cell r="G144" t="str">
            <v>H3</v>
          </cell>
          <cell r="H144" t="str">
            <v>Lu/Me/Ve</v>
          </cell>
        </row>
        <row r="145">
          <cell r="B145" t="str">
            <v>PACY SUR EURE</v>
          </cell>
          <cell r="C145">
            <v>274480</v>
          </cell>
          <cell r="D145">
            <v>1096680</v>
          </cell>
          <cell r="E145" t="str">
            <v>22E1825</v>
          </cell>
          <cell r="G145" t="str">
            <v>H6</v>
          </cell>
          <cell r="H145" t="str">
            <v>LuàSa</v>
          </cell>
        </row>
        <row r="146">
          <cell r="B146" t="str">
            <v>PACY SUR EURE ILOT</v>
          </cell>
          <cell r="C146">
            <v>272020</v>
          </cell>
        </row>
        <row r="147">
          <cell r="B147" t="str">
            <v>PAVILLY</v>
          </cell>
          <cell r="C147">
            <v>764950</v>
          </cell>
          <cell r="D147">
            <v>2214810</v>
          </cell>
          <cell r="E147" t="str">
            <v>22E1825</v>
          </cell>
          <cell r="G147" t="str">
            <v>H6</v>
          </cell>
          <cell r="H147" t="str">
            <v>LuàSa</v>
          </cell>
        </row>
        <row r="148">
          <cell r="B148" t="str">
            <v>PERRIERS SUR ANDELLE</v>
          </cell>
          <cell r="C148">
            <v>274530</v>
          </cell>
          <cell r="D148">
            <v>1096690</v>
          </cell>
          <cell r="E148" t="str">
            <v>22E1825</v>
          </cell>
          <cell r="G148" t="str">
            <v>H5</v>
          </cell>
          <cell r="H148" t="str">
            <v>MaàSa</v>
          </cell>
        </row>
        <row r="149">
          <cell r="B149" t="str">
            <v>PETIT COURONNE</v>
          </cell>
          <cell r="C149">
            <v>764970</v>
          </cell>
          <cell r="D149">
            <v>2214820</v>
          </cell>
          <cell r="E149" t="str">
            <v>22E1825</v>
          </cell>
          <cell r="G149" t="str">
            <v>H6</v>
          </cell>
          <cell r="H149" t="str">
            <v>LuàSa</v>
          </cell>
        </row>
        <row r="150">
          <cell r="B150" t="str">
            <v>PIC ROUEN MADRILLET</v>
          </cell>
          <cell r="C150">
            <v>761470</v>
          </cell>
          <cell r="D150">
            <v>2222580</v>
          </cell>
          <cell r="E150" t="str">
            <v>22E2433</v>
          </cell>
          <cell r="G150" t="str">
            <v>H6</v>
          </cell>
          <cell r="H150" t="str">
            <v>LuàSa</v>
          </cell>
        </row>
        <row r="151">
          <cell r="B151" t="str">
            <v xml:space="preserve">PONT AUDEMER </v>
          </cell>
          <cell r="C151">
            <v>274670</v>
          </cell>
          <cell r="D151">
            <v>2058270</v>
          </cell>
          <cell r="E151" t="str">
            <v>22E1825</v>
          </cell>
          <cell r="G151" t="str">
            <v>H6</v>
          </cell>
          <cell r="H151" t="str">
            <v>LuàSa</v>
          </cell>
        </row>
        <row r="152">
          <cell r="B152" t="str">
            <v>PONT AUDEMER CDIS</v>
          </cell>
          <cell r="C152">
            <v>270550</v>
          </cell>
          <cell r="D152">
            <v>2058350</v>
          </cell>
          <cell r="E152" t="str">
            <v>22E2433</v>
          </cell>
          <cell r="F152" t="str">
            <v>PDC</v>
          </cell>
          <cell r="G152" t="str">
            <v>H6</v>
          </cell>
          <cell r="H152" t="str">
            <v>LuàSa</v>
          </cell>
        </row>
        <row r="153">
          <cell r="B153" t="str">
            <v xml:space="preserve">PONT DE L'ARCHE </v>
          </cell>
          <cell r="C153">
            <v>274690</v>
          </cell>
          <cell r="D153">
            <v>1096710</v>
          </cell>
          <cell r="E153" t="str">
            <v>22E1825</v>
          </cell>
          <cell r="G153" t="str">
            <v>H6</v>
          </cell>
          <cell r="H153" t="str">
            <v>(Lu Fermé) MaàSa</v>
          </cell>
        </row>
        <row r="154">
          <cell r="B154" t="str">
            <v>QUILLEBEUF SUR SEINE</v>
          </cell>
          <cell r="C154">
            <v>274850</v>
          </cell>
          <cell r="D154">
            <v>2058280</v>
          </cell>
          <cell r="E154" t="str">
            <v>22E1825</v>
          </cell>
          <cell r="G154" t="str">
            <v>H3</v>
          </cell>
          <cell r="H154" t="str">
            <v>Ma/Me/Je</v>
          </cell>
        </row>
        <row r="155">
          <cell r="B155" t="str">
            <v>QUINCAMPOIX</v>
          </cell>
          <cell r="C155">
            <v>765170</v>
          </cell>
          <cell r="D155">
            <v>2214840</v>
          </cell>
          <cell r="E155" t="str">
            <v>22E1825</v>
          </cell>
        </row>
        <row r="156">
          <cell r="B156" t="str">
            <v>ROMILLY SUR ANDELLE</v>
          </cell>
          <cell r="C156">
            <v>274930</v>
          </cell>
          <cell r="D156">
            <v>1096740</v>
          </cell>
          <cell r="E156" t="str">
            <v>22E1825</v>
          </cell>
          <cell r="G156" t="str">
            <v>H3</v>
          </cell>
          <cell r="H156" t="str">
            <v>Lu/Me/Ve</v>
          </cell>
        </row>
        <row r="157">
          <cell r="B157" t="str">
            <v>ROUEN CHATELET</v>
          </cell>
          <cell r="C157">
            <v>769400</v>
          </cell>
          <cell r="D157">
            <v>2214860</v>
          </cell>
          <cell r="E157" t="str">
            <v>22E1825</v>
          </cell>
        </row>
        <row r="158">
          <cell r="B158" t="str">
            <v>ROUEN COURRIER CDIS</v>
          </cell>
          <cell r="C158">
            <v>760170</v>
          </cell>
          <cell r="D158">
            <v>2222190</v>
          </cell>
          <cell r="E158" t="str">
            <v>22E2433</v>
          </cell>
          <cell r="F158" t="str">
            <v>PPDC</v>
          </cell>
          <cell r="G158" t="str">
            <v>H6</v>
          </cell>
          <cell r="H158" t="str">
            <v>LuàSa</v>
          </cell>
        </row>
        <row r="159">
          <cell r="B159" t="str">
            <v>ROUEN GRAND MARE</v>
          </cell>
          <cell r="C159">
            <v>769680</v>
          </cell>
          <cell r="D159">
            <v>2214880</v>
          </cell>
          <cell r="E159" t="str">
            <v>22E1825</v>
          </cell>
          <cell r="G159" t="str">
            <v>H6</v>
          </cell>
          <cell r="H159" t="str">
            <v>LuàSa</v>
          </cell>
        </row>
        <row r="160">
          <cell r="B160" t="str">
            <v>ROUEN HOTEL DE VILLE</v>
          </cell>
          <cell r="C160">
            <v>769300</v>
          </cell>
          <cell r="D160">
            <v>2214810</v>
          </cell>
          <cell r="E160" t="str">
            <v>22E1825</v>
          </cell>
          <cell r="G160" t="str">
            <v>H3</v>
          </cell>
          <cell r="H160" t="str">
            <v>Lu/Ma/Je/Ve</v>
          </cell>
        </row>
        <row r="161">
          <cell r="B161" t="str">
            <v>ROUEN JEANNE D'ARC</v>
          </cell>
          <cell r="C161">
            <v>765400</v>
          </cell>
          <cell r="D161">
            <v>2221070</v>
          </cell>
          <cell r="E161" t="str">
            <v>22E1825</v>
          </cell>
        </row>
        <row r="162">
          <cell r="B162" t="str">
            <v>ROUEN MARTAINVILLE</v>
          </cell>
          <cell r="C162">
            <v>769270</v>
          </cell>
          <cell r="D162">
            <v>2214920</v>
          </cell>
          <cell r="E162" t="str">
            <v>22E1825</v>
          </cell>
        </row>
        <row r="163">
          <cell r="B163" t="str">
            <v>ROUEN PREFECTURE</v>
          </cell>
          <cell r="C163">
            <v>769280</v>
          </cell>
        </row>
        <row r="164">
          <cell r="B164" t="str">
            <v>ROUEN RESTAURANT RD</v>
          </cell>
          <cell r="C164">
            <v>761530</v>
          </cell>
        </row>
        <row r="165">
          <cell r="B165" t="str">
            <v>ROUEN SAINT CLEMENT</v>
          </cell>
          <cell r="C165">
            <v>769470</v>
          </cell>
          <cell r="D165">
            <v>2214950</v>
          </cell>
          <cell r="E165" t="str">
            <v>22E1825</v>
          </cell>
        </row>
        <row r="166">
          <cell r="B166" t="str">
            <v>ROUEN SAINT ETIENNE ACP</v>
          </cell>
          <cell r="C166">
            <v>761340</v>
          </cell>
          <cell r="D166">
            <v>2222570</v>
          </cell>
          <cell r="E166" t="str">
            <v>22E2430</v>
          </cell>
          <cell r="G166" t="str">
            <v>H6</v>
          </cell>
          <cell r="H166" t="str">
            <v>LuàSa</v>
          </cell>
        </row>
        <row r="167">
          <cell r="B167" t="str">
            <v>ROUEN SAINT MARC</v>
          </cell>
          <cell r="C167">
            <v>764500</v>
          </cell>
          <cell r="D167">
            <v>2221080</v>
          </cell>
          <cell r="E167" t="str">
            <v>22E1825</v>
          </cell>
        </row>
        <row r="168">
          <cell r="B168" t="str">
            <v>ROUTOT PDC</v>
          </cell>
          <cell r="C168">
            <v>270570</v>
          </cell>
          <cell r="D168">
            <v>2058510</v>
          </cell>
          <cell r="E168" t="str">
            <v>22E1826</v>
          </cell>
          <cell r="G168" t="str">
            <v>H6</v>
          </cell>
          <cell r="H168" t="str">
            <v>LuàSa</v>
          </cell>
        </row>
        <row r="169">
          <cell r="B169" t="str">
            <v>SAHURS</v>
          </cell>
          <cell r="C169">
            <v>765500</v>
          </cell>
          <cell r="D169">
            <v>2214970</v>
          </cell>
          <cell r="E169" t="str">
            <v>22E1825</v>
          </cell>
          <cell r="G169" t="str">
            <v>H3</v>
          </cell>
          <cell r="H169" t="str">
            <v>Lu/Me/Ve</v>
          </cell>
        </row>
        <row r="170">
          <cell r="B170" t="str">
            <v>SAINT ANDRE DE LEURE</v>
          </cell>
          <cell r="C170">
            <v>275070</v>
          </cell>
          <cell r="D170">
            <v>1096750</v>
          </cell>
          <cell r="E170" t="str">
            <v>22E1825</v>
          </cell>
          <cell r="G170" t="str">
            <v>H6</v>
          </cell>
          <cell r="H170" t="str">
            <v>LuàSa</v>
          </cell>
        </row>
        <row r="171">
          <cell r="B171" t="str">
            <v>SAINT AUBIN LES ELBEUF</v>
          </cell>
          <cell r="C171">
            <v>765610</v>
          </cell>
          <cell r="D171">
            <v>2215010</v>
          </cell>
          <cell r="E171" t="str">
            <v>22E1825</v>
          </cell>
        </row>
        <row r="172">
          <cell r="B172" t="str">
            <v>SAINT ETIENNE ROUVRAY ATM</v>
          </cell>
          <cell r="C172">
            <v>760850</v>
          </cell>
          <cell r="D172">
            <v>2225740</v>
          </cell>
          <cell r="E172" t="str">
            <v>22E1825</v>
          </cell>
        </row>
        <row r="173">
          <cell r="B173" t="str">
            <v>SAINT ETIENNE ROUVRAY CARNOT</v>
          </cell>
          <cell r="C173">
            <v>769630</v>
          </cell>
          <cell r="D173">
            <v>2214980</v>
          </cell>
          <cell r="E173" t="str">
            <v>22E1825</v>
          </cell>
          <cell r="G173" t="str">
            <v>H6</v>
          </cell>
          <cell r="H173" t="str">
            <v>LuàSa</v>
          </cell>
        </row>
        <row r="174">
          <cell r="B174" t="str">
            <v>SAINT ETIENNE ROUVRAY PRINCIPAL</v>
          </cell>
          <cell r="C174">
            <v>765750</v>
          </cell>
          <cell r="D174">
            <v>2231160</v>
          </cell>
          <cell r="E174" t="str">
            <v>22E1825</v>
          </cell>
          <cell r="G174" t="str">
            <v>H6</v>
          </cell>
          <cell r="H174" t="str">
            <v>LuàSa</v>
          </cell>
        </row>
        <row r="175">
          <cell r="B175" t="str">
            <v>SAINT GEORGES MOTEL</v>
          </cell>
          <cell r="C175">
            <v>275430</v>
          </cell>
          <cell r="D175" t="str">
            <v>0282210</v>
          </cell>
          <cell r="E175" t="str">
            <v>22E1825</v>
          </cell>
          <cell r="G175" t="str">
            <v>H3</v>
          </cell>
          <cell r="H175" t="str">
            <v>Lu/Me/Ve</v>
          </cell>
        </row>
        <row r="176">
          <cell r="B176" t="str">
            <v>SAINT JACQUES SUR DARNETAL</v>
          </cell>
          <cell r="C176">
            <v>765910</v>
          </cell>
          <cell r="D176">
            <v>2215030</v>
          </cell>
          <cell r="E176" t="str">
            <v>22E1825</v>
          </cell>
        </row>
        <row r="177">
          <cell r="B177" t="str">
            <v>SAINT MARCEL</v>
          </cell>
          <cell r="C177">
            <v>275620</v>
          </cell>
          <cell r="D177">
            <v>1096840</v>
          </cell>
          <cell r="E177" t="str">
            <v>22E1826</v>
          </cell>
          <cell r="F177" t="str">
            <v>PDC</v>
          </cell>
          <cell r="G177" t="str">
            <v>H6</v>
          </cell>
          <cell r="H177" t="str">
            <v>LuàSa</v>
          </cell>
        </row>
        <row r="178">
          <cell r="B178" t="str">
            <v>SAINT NICOLAS D'ALIERMONT</v>
          </cell>
          <cell r="C178">
            <v>766240</v>
          </cell>
          <cell r="D178">
            <v>2219200</v>
          </cell>
          <cell r="E178" t="str">
            <v>22E1825</v>
          </cell>
          <cell r="G178" t="str">
            <v>H6</v>
          </cell>
          <cell r="H178" t="str">
            <v>LuàSa</v>
          </cell>
        </row>
        <row r="179">
          <cell r="B179" t="str">
            <v>SAINT NICOLAS D'ALIERMONT CDIS</v>
          </cell>
          <cell r="C179">
            <v>760940</v>
          </cell>
          <cell r="D179">
            <v>2222210</v>
          </cell>
          <cell r="E179" t="str">
            <v>22E2433</v>
          </cell>
          <cell r="F179" t="str">
            <v>PDC</v>
          </cell>
          <cell r="G179" t="str">
            <v>H6</v>
          </cell>
          <cell r="H179" t="str">
            <v>LuàSa</v>
          </cell>
        </row>
        <row r="180">
          <cell r="B180" t="str">
            <v>SAINT PIERRE DE VARENGEVILLE</v>
          </cell>
          <cell r="C180">
            <v>766360</v>
          </cell>
          <cell r="D180">
            <v>2215060</v>
          </cell>
          <cell r="E180" t="str">
            <v>22E1825</v>
          </cell>
        </row>
        <row r="181">
          <cell r="B181" t="str">
            <v>SAINT PIERRE DU VAUVRAY</v>
          </cell>
          <cell r="C181">
            <v>275980</v>
          </cell>
          <cell r="D181">
            <v>1096770</v>
          </cell>
          <cell r="E181" t="str">
            <v>22E1825</v>
          </cell>
        </row>
        <row r="182">
          <cell r="B182" t="str">
            <v>SAINT PIERRE LES ELBEUF</v>
          </cell>
          <cell r="C182">
            <v>766400</v>
          </cell>
          <cell r="D182">
            <v>2215070</v>
          </cell>
          <cell r="E182" t="str">
            <v>22E1825</v>
          </cell>
        </row>
        <row r="183">
          <cell r="B183" t="str">
            <v>SAINT ROMAIN DE COLBOSC</v>
          </cell>
          <cell r="C183">
            <v>766470</v>
          </cell>
          <cell r="D183">
            <v>2214030</v>
          </cell>
          <cell r="E183" t="str">
            <v>22E1826</v>
          </cell>
          <cell r="G183" t="str">
            <v>H6</v>
          </cell>
          <cell r="H183" t="str">
            <v>LuàSa</v>
          </cell>
        </row>
        <row r="184">
          <cell r="B184" t="str">
            <v>SAINT SAENS</v>
          </cell>
          <cell r="C184">
            <v>760780</v>
          </cell>
          <cell r="D184">
            <v>2222380</v>
          </cell>
          <cell r="E184" t="str">
            <v>22E1826</v>
          </cell>
          <cell r="F184" t="str">
            <v>PDC</v>
          </cell>
          <cell r="G184" t="str">
            <v>H6</v>
          </cell>
          <cell r="H184" t="str">
            <v>LuàSa</v>
          </cell>
        </row>
        <row r="185">
          <cell r="B185" t="str">
            <v>SAINT VALERY EN CAUX</v>
          </cell>
          <cell r="C185">
            <v>766550</v>
          </cell>
          <cell r="D185">
            <v>2214990</v>
          </cell>
          <cell r="E185" t="str">
            <v>22E1825</v>
          </cell>
          <cell r="G185" t="str">
            <v>H6</v>
          </cell>
          <cell r="H185" t="str">
            <v>LuàSa</v>
          </cell>
        </row>
        <row r="186">
          <cell r="B186" t="str">
            <v>SAINTE ADRESSE</v>
          </cell>
          <cell r="C186">
            <v>765520</v>
          </cell>
          <cell r="D186">
            <v>2215020</v>
          </cell>
          <cell r="E186" t="str">
            <v>22E1825</v>
          </cell>
          <cell r="G186" t="str">
            <v>H6</v>
          </cell>
          <cell r="H186" t="str">
            <v>LuàSa</v>
          </cell>
        </row>
        <row r="187">
          <cell r="B187" t="str">
            <v>SAINT OUEN DE THOUBERVILLE</v>
          </cell>
          <cell r="C187">
            <v>275800</v>
          </cell>
          <cell r="D187">
            <v>2058540</v>
          </cell>
          <cell r="E187" t="str">
            <v>22E1825</v>
          </cell>
          <cell r="G187" t="str">
            <v>H3</v>
          </cell>
          <cell r="H187" t="str">
            <v>Ma/Je/Ve</v>
          </cell>
        </row>
        <row r="188">
          <cell r="B188" t="str">
            <v>SAINT SEBASTIEN DE MORSENT</v>
          </cell>
          <cell r="C188">
            <v>276020</v>
          </cell>
          <cell r="D188">
            <v>1096790</v>
          </cell>
          <cell r="E188" t="str">
            <v>22E1825</v>
          </cell>
          <cell r="G188" t="str">
            <v>H6</v>
          </cell>
          <cell r="H188" t="str">
            <v>LuàSa</v>
          </cell>
        </row>
        <row r="189">
          <cell r="B189" t="str">
            <v>SERQUEUX</v>
          </cell>
          <cell r="C189">
            <v>766720</v>
          </cell>
          <cell r="D189">
            <v>2215000</v>
          </cell>
          <cell r="E189" t="str">
            <v>22E1825</v>
          </cell>
          <cell r="G189" t="str">
            <v>H3</v>
          </cell>
          <cell r="H189" t="str">
            <v>Lu/Me/Ve</v>
          </cell>
        </row>
        <row r="190">
          <cell r="B190" t="str">
            <v>SOTTEVILLE LES ROUEN PDC</v>
          </cell>
          <cell r="C190">
            <v>760800</v>
          </cell>
          <cell r="D190">
            <v>2222390</v>
          </cell>
          <cell r="E190" t="str">
            <v>22E1826</v>
          </cell>
        </row>
        <row r="191">
          <cell r="B191" t="str">
            <v>TOTES</v>
          </cell>
          <cell r="C191">
            <v>760960</v>
          </cell>
          <cell r="D191">
            <v>2222400</v>
          </cell>
          <cell r="E191" t="str">
            <v>22E1826</v>
          </cell>
          <cell r="F191" t="str">
            <v>PDC</v>
          </cell>
          <cell r="G191" t="str">
            <v>H6</v>
          </cell>
          <cell r="H191" t="str">
            <v>LuàSa</v>
          </cell>
        </row>
        <row r="192">
          <cell r="B192" t="str">
            <v>VAL DE REUIL</v>
          </cell>
          <cell r="C192">
            <v>277010</v>
          </cell>
          <cell r="D192">
            <v>1096810</v>
          </cell>
          <cell r="E192" t="str">
            <v>22E1825</v>
          </cell>
          <cell r="G192" t="str">
            <v>H6</v>
          </cell>
          <cell r="H192" t="str">
            <v>LuàSa</v>
          </cell>
        </row>
        <row r="193">
          <cell r="B193" t="str">
            <v>VAL DE REUIL CDIS</v>
          </cell>
          <cell r="C193">
            <v>270120</v>
          </cell>
          <cell r="D193">
            <v>1096920</v>
          </cell>
          <cell r="E193" t="str">
            <v>22E2433</v>
          </cell>
          <cell r="F193" t="str">
            <v>PPDC</v>
          </cell>
          <cell r="G193" t="str">
            <v>H6</v>
          </cell>
          <cell r="H193" t="str">
            <v>LuàSa</v>
          </cell>
        </row>
        <row r="194">
          <cell r="B194" t="str">
            <v>VALMONT</v>
          </cell>
          <cell r="C194">
            <v>767190</v>
          </cell>
          <cell r="D194">
            <v>2215100</v>
          </cell>
          <cell r="E194" t="str">
            <v>22E1825</v>
          </cell>
          <cell r="G194" t="str">
            <v>H3</v>
          </cell>
          <cell r="H194" t="str">
            <v>Lu/Me/Ve</v>
          </cell>
        </row>
        <row r="195">
          <cell r="B195" t="str">
            <v>VERNON PPDC</v>
          </cell>
          <cell r="C195">
            <v>270610</v>
          </cell>
          <cell r="D195">
            <v>1097000</v>
          </cell>
          <cell r="E195" t="str">
            <v>22E1826</v>
          </cell>
          <cell r="G195" t="str">
            <v>H6</v>
          </cell>
          <cell r="H195" t="str">
            <v>LuàSa</v>
          </cell>
        </row>
        <row r="196">
          <cell r="B196" t="str">
            <v>VERNEUIL CDIS</v>
          </cell>
          <cell r="C196">
            <v>270060</v>
          </cell>
          <cell r="D196">
            <v>1096930</v>
          </cell>
          <cell r="E196" t="str">
            <v>22E2433</v>
          </cell>
          <cell r="F196" t="str">
            <v>PDC</v>
          </cell>
          <cell r="G196" t="str">
            <v>H6</v>
          </cell>
          <cell r="H196" t="str">
            <v>LuàSa</v>
          </cell>
        </row>
        <row r="197">
          <cell r="B197" t="str">
            <v>VEULES-LES-ROSES</v>
          </cell>
          <cell r="C197">
            <v>767350</v>
          </cell>
          <cell r="D197">
            <v>2215110</v>
          </cell>
          <cell r="E197" t="str">
            <v>22E1825</v>
          </cell>
          <cell r="G197" t="str">
            <v>H3</v>
          </cell>
          <cell r="H197" t="str">
            <v>Ma/Je/Ve</v>
          </cell>
        </row>
        <row r="198">
          <cell r="B198" t="str">
            <v>YERVILLE</v>
          </cell>
          <cell r="C198">
            <v>767520</v>
          </cell>
          <cell r="D198">
            <v>2215130</v>
          </cell>
          <cell r="E198" t="str">
            <v>22E1825</v>
          </cell>
          <cell r="G198" t="str">
            <v>H6</v>
          </cell>
          <cell r="H198" t="str">
            <v>LuàSa</v>
          </cell>
        </row>
        <row r="199">
          <cell r="B199" t="str">
            <v>YVETOT</v>
          </cell>
          <cell r="C199">
            <v>767580</v>
          </cell>
          <cell r="D199">
            <v>2215140</v>
          </cell>
          <cell r="E199" t="str">
            <v>22E1825</v>
          </cell>
          <cell r="G199" t="str">
            <v>H6</v>
          </cell>
          <cell r="H199" t="str">
            <v>LuàSa</v>
          </cell>
        </row>
        <row r="200">
          <cell r="B200" t="str">
            <v>YVETOT PPDC</v>
          </cell>
          <cell r="C200">
            <v>761290</v>
          </cell>
          <cell r="D200">
            <v>2222230</v>
          </cell>
          <cell r="E200" t="str">
            <v>22E2433</v>
          </cell>
          <cell r="G200" t="str">
            <v>H6</v>
          </cell>
          <cell r="H200" t="str">
            <v>LuàSa</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A1:K60"/>
  <sheetViews>
    <sheetView tabSelected="1" zoomScale="80" zoomScaleNormal="80" workbookViewId="0">
      <pane ySplit="3" topLeftCell="A54" activePane="bottomLeft" state="frozen"/>
      <selection activeCell="D5" sqref="D5"/>
      <selection pane="bottomLeft" activeCell="K58" sqref="K58"/>
    </sheetView>
  </sheetViews>
  <sheetFormatPr baseColWidth="10" defaultRowHeight="14.25" x14ac:dyDescent="0.2"/>
  <cols>
    <col min="1" max="1" width="3.7109375" customWidth="1"/>
    <col min="2" max="2" width="8.28515625" bestFit="1" customWidth="1"/>
    <col min="3" max="3" width="5.5703125" style="3" bestFit="1" customWidth="1"/>
    <col min="4" max="4" width="8.5703125" style="3" customWidth="1"/>
    <col min="5" max="5" width="14.42578125" style="13" bestFit="1" customWidth="1"/>
    <col min="6" max="6" width="22.140625" style="14" customWidth="1"/>
    <col min="7" max="7" width="8.7109375" bestFit="1" customWidth="1"/>
    <col min="8" max="8" width="13" style="86" customWidth="1"/>
    <col min="9" max="9" width="86.5703125" customWidth="1"/>
    <col min="10" max="10" width="14.28515625" style="86" customWidth="1"/>
    <col min="11" max="11" width="108.5703125" customWidth="1"/>
    <col min="243" max="243" width="3.7109375" customWidth="1"/>
    <col min="244" max="244" width="7.28515625" bestFit="1" customWidth="1"/>
    <col min="245" max="245" width="5.5703125" bestFit="1" customWidth="1"/>
    <col min="246" max="246" width="14.42578125" bestFit="1" customWidth="1"/>
    <col min="247" max="247" width="17.5703125" bestFit="1" customWidth="1"/>
    <col min="248" max="248" width="8.7109375" bestFit="1" customWidth="1"/>
    <col min="249" max="249" width="11.140625" bestFit="1" customWidth="1"/>
    <col min="250" max="250" width="50.85546875" customWidth="1"/>
    <col min="251" max="251" width="14.28515625" customWidth="1"/>
    <col min="252" max="252" width="52.85546875" customWidth="1"/>
    <col min="253" max="253" width="9.28515625" customWidth="1"/>
    <col min="255" max="255" width="10.5703125" customWidth="1"/>
    <col min="256" max="256" width="30.42578125" customWidth="1"/>
    <col min="257" max="257" width="18.85546875" customWidth="1"/>
    <col min="258" max="258" width="3" customWidth="1"/>
    <col min="261" max="261" width="12.28515625" bestFit="1" customWidth="1"/>
    <col min="499" max="499" width="3.7109375" customWidth="1"/>
    <col min="500" max="500" width="7.28515625" bestFit="1" customWidth="1"/>
    <col min="501" max="501" width="5.5703125" bestFit="1" customWidth="1"/>
    <col min="502" max="502" width="14.42578125" bestFit="1" customWidth="1"/>
    <col min="503" max="503" width="17.5703125" bestFit="1" customWidth="1"/>
    <col min="504" max="504" width="8.7109375" bestFit="1" customWidth="1"/>
    <col min="505" max="505" width="11.140625" bestFit="1" customWidth="1"/>
    <col min="506" max="506" width="50.85546875" customWidth="1"/>
    <col min="507" max="507" width="14.28515625" customWidth="1"/>
    <col min="508" max="508" width="52.85546875" customWidth="1"/>
    <col min="509" max="509" width="9.28515625" customWidth="1"/>
    <col min="511" max="511" width="10.5703125" customWidth="1"/>
    <col min="512" max="512" width="30.42578125" customWidth="1"/>
    <col min="513" max="513" width="18.85546875" customWidth="1"/>
    <col min="514" max="514" width="3" customWidth="1"/>
    <col min="517" max="517" width="12.28515625" bestFit="1" customWidth="1"/>
    <col min="755" max="755" width="3.7109375" customWidth="1"/>
    <col min="756" max="756" width="7.28515625" bestFit="1" customWidth="1"/>
    <col min="757" max="757" width="5.5703125" bestFit="1" customWidth="1"/>
    <col min="758" max="758" width="14.42578125" bestFit="1" customWidth="1"/>
    <col min="759" max="759" width="17.5703125" bestFit="1" customWidth="1"/>
    <col min="760" max="760" width="8.7109375" bestFit="1" customWidth="1"/>
    <col min="761" max="761" width="11.140625" bestFit="1" customWidth="1"/>
    <col min="762" max="762" width="50.85546875" customWidth="1"/>
    <col min="763" max="763" width="14.28515625" customWidth="1"/>
    <col min="764" max="764" width="52.85546875" customWidth="1"/>
    <col min="765" max="765" width="9.28515625" customWidth="1"/>
    <col min="767" max="767" width="10.5703125" customWidth="1"/>
    <col min="768" max="768" width="30.42578125" customWidth="1"/>
    <col min="769" max="769" width="18.85546875" customWidth="1"/>
    <col min="770" max="770" width="3" customWidth="1"/>
    <col min="773" max="773" width="12.28515625" bestFit="1" customWidth="1"/>
    <col min="1011" max="1011" width="3.7109375" customWidth="1"/>
    <col min="1012" max="1012" width="7.28515625" bestFit="1" customWidth="1"/>
    <col min="1013" max="1013" width="5.5703125" bestFit="1" customWidth="1"/>
    <col min="1014" max="1014" width="14.42578125" bestFit="1" customWidth="1"/>
    <col min="1015" max="1015" width="17.5703125" bestFit="1" customWidth="1"/>
    <col min="1016" max="1016" width="8.7109375" bestFit="1" customWidth="1"/>
    <col min="1017" max="1017" width="11.140625" bestFit="1" customWidth="1"/>
    <col min="1018" max="1018" width="50.85546875" customWidth="1"/>
    <col min="1019" max="1019" width="14.28515625" customWidth="1"/>
    <col min="1020" max="1020" width="52.85546875" customWidth="1"/>
    <col min="1021" max="1021" width="9.28515625" customWidth="1"/>
    <col min="1023" max="1023" width="10.5703125" customWidth="1"/>
    <col min="1024" max="1024" width="30.42578125" customWidth="1"/>
    <col min="1025" max="1025" width="18.85546875" customWidth="1"/>
    <col min="1026" max="1026" width="3" customWidth="1"/>
    <col min="1029" max="1029" width="12.28515625" bestFit="1" customWidth="1"/>
    <col min="1267" max="1267" width="3.7109375" customWidth="1"/>
    <col min="1268" max="1268" width="7.28515625" bestFit="1" customWidth="1"/>
    <col min="1269" max="1269" width="5.5703125" bestFit="1" customWidth="1"/>
    <col min="1270" max="1270" width="14.42578125" bestFit="1" customWidth="1"/>
    <col min="1271" max="1271" width="17.5703125" bestFit="1" customWidth="1"/>
    <col min="1272" max="1272" width="8.7109375" bestFit="1" customWidth="1"/>
    <col min="1273" max="1273" width="11.140625" bestFit="1" customWidth="1"/>
    <col min="1274" max="1274" width="50.85546875" customWidth="1"/>
    <col min="1275" max="1275" width="14.28515625" customWidth="1"/>
    <col min="1276" max="1276" width="52.85546875" customWidth="1"/>
    <col min="1277" max="1277" width="9.28515625" customWidth="1"/>
    <col min="1279" max="1279" width="10.5703125" customWidth="1"/>
    <col min="1280" max="1280" width="30.42578125" customWidth="1"/>
    <col min="1281" max="1281" width="18.85546875" customWidth="1"/>
    <col min="1282" max="1282" width="3" customWidth="1"/>
    <col min="1285" max="1285" width="12.28515625" bestFit="1" customWidth="1"/>
    <col min="1523" max="1523" width="3.7109375" customWidth="1"/>
    <col min="1524" max="1524" width="7.28515625" bestFit="1" customWidth="1"/>
    <col min="1525" max="1525" width="5.5703125" bestFit="1" customWidth="1"/>
    <col min="1526" max="1526" width="14.42578125" bestFit="1" customWidth="1"/>
    <col min="1527" max="1527" width="17.5703125" bestFit="1" customWidth="1"/>
    <col min="1528" max="1528" width="8.7109375" bestFit="1" customWidth="1"/>
    <col min="1529" max="1529" width="11.140625" bestFit="1" customWidth="1"/>
    <col min="1530" max="1530" width="50.85546875" customWidth="1"/>
    <col min="1531" max="1531" width="14.28515625" customWidth="1"/>
    <col min="1532" max="1532" width="52.85546875" customWidth="1"/>
    <col min="1533" max="1533" width="9.28515625" customWidth="1"/>
    <col min="1535" max="1535" width="10.5703125" customWidth="1"/>
    <col min="1536" max="1536" width="30.42578125" customWidth="1"/>
    <col min="1537" max="1537" width="18.85546875" customWidth="1"/>
    <col min="1538" max="1538" width="3" customWidth="1"/>
    <col min="1541" max="1541" width="12.28515625" bestFit="1" customWidth="1"/>
    <col min="1779" max="1779" width="3.7109375" customWidth="1"/>
    <col min="1780" max="1780" width="7.28515625" bestFit="1" customWidth="1"/>
    <col min="1781" max="1781" width="5.5703125" bestFit="1" customWidth="1"/>
    <col min="1782" max="1782" width="14.42578125" bestFit="1" customWidth="1"/>
    <col min="1783" max="1783" width="17.5703125" bestFit="1" customWidth="1"/>
    <col min="1784" max="1784" width="8.7109375" bestFit="1" customWidth="1"/>
    <col min="1785" max="1785" width="11.140625" bestFit="1" customWidth="1"/>
    <col min="1786" max="1786" width="50.85546875" customWidth="1"/>
    <col min="1787" max="1787" width="14.28515625" customWidth="1"/>
    <col min="1788" max="1788" width="52.85546875" customWidth="1"/>
    <col min="1789" max="1789" width="9.28515625" customWidth="1"/>
    <col min="1791" max="1791" width="10.5703125" customWidth="1"/>
    <col min="1792" max="1792" width="30.42578125" customWidth="1"/>
    <col min="1793" max="1793" width="18.85546875" customWidth="1"/>
    <col min="1794" max="1794" width="3" customWidth="1"/>
    <col min="1797" max="1797" width="12.28515625" bestFit="1" customWidth="1"/>
    <col min="2035" max="2035" width="3.7109375" customWidth="1"/>
    <col min="2036" max="2036" width="7.28515625" bestFit="1" customWidth="1"/>
    <col min="2037" max="2037" width="5.5703125" bestFit="1" customWidth="1"/>
    <col min="2038" max="2038" width="14.42578125" bestFit="1" customWidth="1"/>
    <col min="2039" max="2039" width="17.5703125" bestFit="1" customWidth="1"/>
    <col min="2040" max="2040" width="8.7109375" bestFit="1" customWidth="1"/>
    <col min="2041" max="2041" width="11.140625" bestFit="1" customWidth="1"/>
    <col min="2042" max="2042" width="50.85546875" customWidth="1"/>
    <col min="2043" max="2043" width="14.28515625" customWidth="1"/>
    <col min="2044" max="2044" width="52.85546875" customWidth="1"/>
    <col min="2045" max="2045" width="9.28515625" customWidth="1"/>
    <col min="2047" max="2047" width="10.5703125" customWidth="1"/>
    <col min="2048" max="2048" width="30.42578125" customWidth="1"/>
    <col min="2049" max="2049" width="18.85546875" customWidth="1"/>
    <col min="2050" max="2050" width="3" customWidth="1"/>
    <col min="2053" max="2053" width="12.28515625" bestFit="1" customWidth="1"/>
    <col min="2291" max="2291" width="3.7109375" customWidth="1"/>
    <col min="2292" max="2292" width="7.28515625" bestFit="1" customWidth="1"/>
    <col min="2293" max="2293" width="5.5703125" bestFit="1" customWidth="1"/>
    <col min="2294" max="2294" width="14.42578125" bestFit="1" customWidth="1"/>
    <col min="2295" max="2295" width="17.5703125" bestFit="1" customWidth="1"/>
    <col min="2296" max="2296" width="8.7109375" bestFit="1" customWidth="1"/>
    <col min="2297" max="2297" width="11.140625" bestFit="1" customWidth="1"/>
    <col min="2298" max="2298" width="50.85546875" customWidth="1"/>
    <col min="2299" max="2299" width="14.28515625" customWidth="1"/>
    <col min="2300" max="2300" width="52.85546875" customWidth="1"/>
    <col min="2301" max="2301" width="9.28515625" customWidth="1"/>
    <col min="2303" max="2303" width="10.5703125" customWidth="1"/>
    <col min="2304" max="2304" width="30.42578125" customWidth="1"/>
    <col min="2305" max="2305" width="18.85546875" customWidth="1"/>
    <col min="2306" max="2306" width="3" customWidth="1"/>
    <col min="2309" max="2309" width="12.28515625" bestFit="1" customWidth="1"/>
    <col min="2547" max="2547" width="3.7109375" customWidth="1"/>
    <col min="2548" max="2548" width="7.28515625" bestFit="1" customWidth="1"/>
    <col min="2549" max="2549" width="5.5703125" bestFit="1" customWidth="1"/>
    <col min="2550" max="2550" width="14.42578125" bestFit="1" customWidth="1"/>
    <col min="2551" max="2551" width="17.5703125" bestFit="1" customWidth="1"/>
    <col min="2552" max="2552" width="8.7109375" bestFit="1" customWidth="1"/>
    <col min="2553" max="2553" width="11.140625" bestFit="1" customWidth="1"/>
    <col min="2554" max="2554" width="50.85546875" customWidth="1"/>
    <col min="2555" max="2555" width="14.28515625" customWidth="1"/>
    <col min="2556" max="2556" width="52.85546875" customWidth="1"/>
    <col min="2557" max="2557" width="9.28515625" customWidth="1"/>
    <col min="2559" max="2559" width="10.5703125" customWidth="1"/>
    <col min="2560" max="2560" width="30.42578125" customWidth="1"/>
    <col min="2561" max="2561" width="18.85546875" customWidth="1"/>
    <col min="2562" max="2562" width="3" customWidth="1"/>
    <col min="2565" max="2565" width="12.28515625" bestFit="1" customWidth="1"/>
    <col min="2803" max="2803" width="3.7109375" customWidth="1"/>
    <col min="2804" max="2804" width="7.28515625" bestFit="1" customWidth="1"/>
    <col min="2805" max="2805" width="5.5703125" bestFit="1" customWidth="1"/>
    <col min="2806" max="2806" width="14.42578125" bestFit="1" customWidth="1"/>
    <col min="2807" max="2807" width="17.5703125" bestFit="1" customWidth="1"/>
    <col min="2808" max="2808" width="8.7109375" bestFit="1" customWidth="1"/>
    <col min="2809" max="2809" width="11.140625" bestFit="1" customWidth="1"/>
    <col min="2810" max="2810" width="50.85546875" customWidth="1"/>
    <col min="2811" max="2811" width="14.28515625" customWidth="1"/>
    <col min="2812" max="2812" width="52.85546875" customWidth="1"/>
    <col min="2813" max="2813" width="9.28515625" customWidth="1"/>
    <col min="2815" max="2815" width="10.5703125" customWidth="1"/>
    <col min="2816" max="2816" width="30.42578125" customWidth="1"/>
    <col min="2817" max="2817" width="18.85546875" customWidth="1"/>
    <col min="2818" max="2818" width="3" customWidth="1"/>
    <col min="2821" max="2821" width="12.28515625" bestFit="1" customWidth="1"/>
    <col min="3059" max="3059" width="3.7109375" customWidth="1"/>
    <col min="3060" max="3060" width="7.28515625" bestFit="1" customWidth="1"/>
    <col min="3061" max="3061" width="5.5703125" bestFit="1" customWidth="1"/>
    <col min="3062" max="3062" width="14.42578125" bestFit="1" customWidth="1"/>
    <col min="3063" max="3063" width="17.5703125" bestFit="1" customWidth="1"/>
    <col min="3064" max="3064" width="8.7109375" bestFit="1" customWidth="1"/>
    <col min="3065" max="3065" width="11.140625" bestFit="1" customWidth="1"/>
    <col min="3066" max="3066" width="50.85546875" customWidth="1"/>
    <col min="3067" max="3067" width="14.28515625" customWidth="1"/>
    <col min="3068" max="3068" width="52.85546875" customWidth="1"/>
    <col min="3069" max="3069" width="9.28515625" customWidth="1"/>
    <col min="3071" max="3071" width="10.5703125" customWidth="1"/>
    <col min="3072" max="3072" width="30.42578125" customWidth="1"/>
    <col min="3073" max="3073" width="18.85546875" customWidth="1"/>
    <col min="3074" max="3074" width="3" customWidth="1"/>
    <col min="3077" max="3077" width="12.28515625" bestFit="1" customWidth="1"/>
    <col min="3315" max="3315" width="3.7109375" customWidth="1"/>
    <col min="3316" max="3316" width="7.28515625" bestFit="1" customWidth="1"/>
    <col min="3317" max="3317" width="5.5703125" bestFit="1" customWidth="1"/>
    <col min="3318" max="3318" width="14.42578125" bestFit="1" customWidth="1"/>
    <col min="3319" max="3319" width="17.5703125" bestFit="1" customWidth="1"/>
    <col min="3320" max="3320" width="8.7109375" bestFit="1" customWidth="1"/>
    <col min="3321" max="3321" width="11.140625" bestFit="1" customWidth="1"/>
    <col min="3322" max="3322" width="50.85546875" customWidth="1"/>
    <col min="3323" max="3323" width="14.28515625" customWidth="1"/>
    <col min="3324" max="3324" width="52.85546875" customWidth="1"/>
    <col min="3325" max="3325" width="9.28515625" customWidth="1"/>
    <col min="3327" max="3327" width="10.5703125" customWidth="1"/>
    <col min="3328" max="3328" width="30.42578125" customWidth="1"/>
    <col min="3329" max="3329" width="18.85546875" customWidth="1"/>
    <col min="3330" max="3330" width="3" customWidth="1"/>
    <col min="3333" max="3333" width="12.28515625" bestFit="1" customWidth="1"/>
    <col min="3571" max="3571" width="3.7109375" customWidth="1"/>
    <col min="3572" max="3572" width="7.28515625" bestFit="1" customWidth="1"/>
    <col min="3573" max="3573" width="5.5703125" bestFit="1" customWidth="1"/>
    <col min="3574" max="3574" width="14.42578125" bestFit="1" customWidth="1"/>
    <col min="3575" max="3575" width="17.5703125" bestFit="1" customWidth="1"/>
    <col min="3576" max="3576" width="8.7109375" bestFit="1" customWidth="1"/>
    <col min="3577" max="3577" width="11.140625" bestFit="1" customWidth="1"/>
    <col min="3578" max="3578" width="50.85546875" customWidth="1"/>
    <col min="3579" max="3579" width="14.28515625" customWidth="1"/>
    <col min="3580" max="3580" width="52.85546875" customWidth="1"/>
    <col min="3581" max="3581" width="9.28515625" customWidth="1"/>
    <col min="3583" max="3583" width="10.5703125" customWidth="1"/>
    <col min="3584" max="3584" width="30.42578125" customWidth="1"/>
    <col min="3585" max="3585" width="18.85546875" customWidth="1"/>
    <col min="3586" max="3586" width="3" customWidth="1"/>
    <col min="3589" max="3589" width="12.28515625" bestFit="1" customWidth="1"/>
    <col min="3827" max="3827" width="3.7109375" customWidth="1"/>
    <col min="3828" max="3828" width="7.28515625" bestFit="1" customWidth="1"/>
    <col min="3829" max="3829" width="5.5703125" bestFit="1" customWidth="1"/>
    <col min="3830" max="3830" width="14.42578125" bestFit="1" customWidth="1"/>
    <col min="3831" max="3831" width="17.5703125" bestFit="1" customWidth="1"/>
    <col min="3832" max="3832" width="8.7109375" bestFit="1" customWidth="1"/>
    <col min="3833" max="3833" width="11.140625" bestFit="1" customWidth="1"/>
    <col min="3834" max="3834" width="50.85546875" customWidth="1"/>
    <col min="3835" max="3835" width="14.28515625" customWidth="1"/>
    <col min="3836" max="3836" width="52.85546875" customWidth="1"/>
    <col min="3837" max="3837" width="9.28515625" customWidth="1"/>
    <col min="3839" max="3839" width="10.5703125" customWidth="1"/>
    <col min="3840" max="3840" width="30.42578125" customWidth="1"/>
    <col min="3841" max="3841" width="18.85546875" customWidth="1"/>
    <col min="3842" max="3842" width="3" customWidth="1"/>
    <col min="3845" max="3845" width="12.28515625" bestFit="1" customWidth="1"/>
    <col min="4083" max="4083" width="3.7109375" customWidth="1"/>
    <col min="4084" max="4084" width="7.28515625" bestFit="1" customWidth="1"/>
    <col min="4085" max="4085" width="5.5703125" bestFit="1" customWidth="1"/>
    <col min="4086" max="4086" width="14.42578125" bestFit="1" customWidth="1"/>
    <col min="4087" max="4087" width="17.5703125" bestFit="1" customWidth="1"/>
    <col min="4088" max="4088" width="8.7109375" bestFit="1" customWidth="1"/>
    <col min="4089" max="4089" width="11.140625" bestFit="1" customWidth="1"/>
    <col min="4090" max="4090" width="50.85546875" customWidth="1"/>
    <col min="4091" max="4091" width="14.28515625" customWidth="1"/>
    <col min="4092" max="4092" width="52.85546875" customWidth="1"/>
    <col min="4093" max="4093" width="9.28515625" customWidth="1"/>
    <col min="4095" max="4095" width="10.5703125" customWidth="1"/>
    <col min="4096" max="4096" width="30.42578125" customWidth="1"/>
    <col min="4097" max="4097" width="18.85546875" customWidth="1"/>
    <col min="4098" max="4098" width="3" customWidth="1"/>
    <col min="4101" max="4101" width="12.28515625" bestFit="1" customWidth="1"/>
    <col min="4339" max="4339" width="3.7109375" customWidth="1"/>
    <col min="4340" max="4340" width="7.28515625" bestFit="1" customWidth="1"/>
    <col min="4341" max="4341" width="5.5703125" bestFit="1" customWidth="1"/>
    <col min="4342" max="4342" width="14.42578125" bestFit="1" customWidth="1"/>
    <col min="4343" max="4343" width="17.5703125" bestFit="1" customWidth="1"/>
    <col min="4344" max="4344" width="8.7109375" bestFit="1" customWidth="1"/>
    <col min="4345" max="4345" width="11.140625" bestFit="1" customWidth="1"/>
    <col min="4346" max="4346" width="50.85546875" customWidth="1"/>
    <col min="4347" max="4347" width="14.28515625" customWidth="1"/>
    <col min="4348" max="4348" width="52.85546875" customWidth="1"/>
    <col min="4349" max="4349" width="9.28515625" customWidth="1"/>
    <col min="4351" max="4351" width="10.5703125" customWidth="1"/>
    <col min="4352" max="4352" width="30.42578125" customWidth="1"/>
    <col min="4353" max="4353" width="18.85546875" customWidth="1"/>
    <col min="4354" max="4354" width="3" customWidth="1"/>
    <col min="4357" max="4357" width="12.28515625" bestFit="1" customWidth="1"/>
    <col min="4595" max="4595" width="3.7109375" customWidth="1"/>
    <col min="4596" max="4596" width="7.28515625" bestFit="1" customWidth="1"/>
    <col min="4597" max="4597" width="5.5703125" bestFit="1" customWidth="1"/>
    <col min="4598" max="4598" width="14.42578125" bestFit="1" customWidth="1"/>
    <col min="4599" max="4599" width="17.5703125" bestFit="1" customWidth="1"/>
    <col min="4600" max="4600" width="8.7109375" bestFit="1" customWidth="1"/>
    <col min="4601" max="4601" width="11.140625" bestFit="1" customWidth="1"/>
    <col min="4602" max="4602" width="50.85546875" customWidth="1"/>
    <col min="4603" max="4603" width="14.28515625" customWidth="1"/>
    <col min="4604" max="4604" width="52.85546875" customWidth="1"/>
    <col min="4605" max="4605" width="9.28515625" customWidth="1"/>
    <col min="4607" max="4607" width="10.5703125" customWidth="1"/>
    <col min="4608" max="4608" width="30.42578125" customWidth="1"/>
    <col min="4609" max="4609" width="18.85546875" customWidth="1"/>
    <col min="4610" max="4610" width="3" customWidth="1"/>
    <col min="4613" max="4613" width="12.28515625" bestFit="1" customWidth="1"/>
    <col min="4851" max="4851" width="3.7109375" customWidth="1"/>
    <col min="4852" max="4852" width="7.28515625" bestFit="1" customWidth="1"/>
    <col min="4853" max="4853" width="5.5703125" bestFit="1" customWidth="1"/>
    <col min="4854" max="4854" width="14.42578125" bestFit="1" customWidth="1"/>
    <col min="4855" max="4855" width="17.5703125" bestFit="1" customWidth="1"/>
    <col min="4856" max="4856" width="8.7109375" bestFit="1" customWidth="1"/>
    <col min="4857" max="4857" width="11.140625" bestFit="1" customWidth="1"/>
    <col min="4858" max="4858" width="50.85546875" customWidth="1"/>
    <col min="4859" max="4859" width="14.28515625" customWidth="1"/>
    <col min="4860" max="4860" width="52.85546875" customWidth="1"/>
    <col min="4861" max="4861" width="9.28515625" customWidth="1"/>
    <col min="4863" max="4863" width="10.5703125" customWidth="1"/>
    <col min="4864" max="4864" width="30.42578125" customWidth="1"/>
    <col min="4865" max="4865" width="18.85546875" customWidth="1"/>
    <col min="4866" max="4866" width="3" customWidth="1"/>
    <col min="4869" max="4869" width="12.28515625" bestFit="1" customWidth="1"/>
    <col min="5107" max="5107" width="3.7109375" customWidth="1"/>
    <col min="5108" max="5108" width="7.28515625" bestFit="1" customWidth="1"/>
    <col min="5109" max="5109" width="5.5703125" bestFit="1" customWidth="1"/>
    <col min="5110" max="5110" width="14.42578125" bestFit="1" customWidth="1"/>
    <col min="5111" max="5111" width="17.5703125" bestFit="1" customWidth="1"/>
    <col min="5112" max="5112" width="8.7109375" bestFit="1" customWidth="1"/>
    <col min="5113" max="5113" width="11.140625" bestFit="1" customWidth="1"/>
    <col min="5114" max="5114" width="50.85546875" customWidth="1"/>
    <col min="5115" max="5115" width="14.28515625" customWidth="1"/>
    <col min="5116" max="5116" width="52.85546875" customWidth="1"/>
    <col min="5117" max="5117" width="9.28515625" customWidth="1"/>
    <col min="5119" max="5119" width="10.5703125" customWidth="1"/>
    <col min="5120" max="5120" width="30.42578125" customWidth="1"/>
    <col min="5121" max="5121" width="18.85546875" customWidth="1"/>
    <col min="5122" max="5122" width="3" customWidth="1"/>
    <col min="5125" max="5125" width="12.28515625" bestFit="1" customWidth="1"/>
    <col min="5363" max="5363" width="3.7109375" customWidth="1"/>
    <col min="5364" max="5364" width="7.28515625" bestFit="1" customWidth="1"/>
    <col min="5365" max="5365" width="5.5703125" bestFit="1" customWidth="1"/>
    <col min="5366" max="5366" width="14.42578125" bestFit="1" customWidth="1"/>
    <col min="5367" max="5367" width="17.5703125" bestFit="1" customWidth="1"/>
    <col min="5368" max="5368" width="8.7109375" bestFit="1" customWidth="1"/>
    <col min="5369" max="5369" width="11.140625" bestFit="1" customWidth="1"/>
    <col min="5370" max="5370" width="50.85546875" customWidth="1"/>
    <col min="5371" max="5371" width="14.28515625" customWidth="1"/>
    <col min="5372" max="5372" width="52.85546875" customWidth="1"/>
    <col min="5373" max="5373" width="9.28515625" customWidth="1"/>
    <col min="5375" max="5375" width="10.5703125" customWidth="1"/>
    <col min="5376" max="5376" width="30.42578125" customWidth="1"/>
    <col min="5377" max="5377" width="18.85546875" customWidth="1"/>
    <col min="5378" max="5378" width="3" customWidth="1"/>
    <col min="5381" max="5381" width="12.28515625" bestFit="1" customWidth="1"/>
    <col min="5619" max="5619" width="3.7109375" customWidth="1"/>
    <col min="5620" max="5620" width="7.28515625" bestFit="1" customWidth="1"/>
    <col min="5621" max="5621" width="5.5703125" bestFit="1" customWidth="1"/>
    <col min="5622" max="5622" width="14.42578125" bestFit="1" customWidth="1"/>
    <col min="5623" max="5623" width="17.5703125" bestFit="1" customWidth="1"/>
    <col min="5624" max="5624" width="8.7109375" bestFit="1" customWidth="1"/>
    <col min="5625" max="5625" width="11.140625" bestFit="1" customWidth="1"/>
    <col min="5626" max="5626" width="50.85546875" customWidth="1"/>
    <col min="5627" max="5627" width="14.28515625" customWidth="1"/>
    <col min="5628" max="5628" width="52.85546875" customWidth="1"/>
    <col min="5629" max="5629" width="9.28515625" customWidth="1"/>
    <col min="5631" max="5631" width="10.5703125" customWidth="1"/>
    <col min="5632" max="5632" width="30.42578125" customWidth="1"/>
    <col min="5633" max="5633" width="18.85546875" customWidth="1"/>
    <col min="5634" max="5634" width="3" customWidth="1"/>
    <col min="5637" max="5637" width="12.28515625" bestFit="1" customWidth="1"/>
    <col min="5875" max="5875" width="3.7109375" customWidth="1"/>
    <col min="5876" max="5876" width="7.28515625" bestFit="1" customWidth="1"/>
    <col min="5877" max="5877" width="5.5703125" bestFit="1" customWidth="1"/>
    <col min="5878" max="5878" width="14.42578125" bestFit="1" customWidth="1"/>
    <col min="5879" max="5879" width="17.5703125" bestFit="1" customWidth="1"/>
    <col min="5880" max="5880" width="8.7109375" bestFit="1" customWidth="1"/>
    <col min="5881" max="5881" width="11.140625" bestFit="1" customWidth="1"/>
    <col min="5882" max="5882" width="50.85546875" customWidth="1"/>
    <col min="5883" max="5883" width="14.28515625" customWidth="1"/>
    <col min="5884" max="5884" width="52.85546875" customWidth="1"/>
    <col min="5885" max="5885" width="9.28515625" customWidth="1"/>
    <col min="5887" max="5887" width="10.5703125" customWidth="1"/>
    <col min="5888" max="5888" width="30.42578125" customWidth="1"/>
    <col min="5889" max="5889" width="18.85546875" customWidth="1"/>
    <col min="5890" max="5890" width="3" customWidth="1"/>
    <col min="5893" max="5893" width="12.28515625" bestFit="1" customWidth="1"/>
    <col min="6131" max="6131" width="3.7109375" customWidth="1"/>
    <col min="6132" max="6132" width="7.28515625" bestFit="1" customWidth="1"/>
    <col min="6133" max="6133" width="5.5703125" bestFit="1" customWidth="1"/>
    <col min="6134" max="6134" width="14.42578125" bestFit="1" customWidth="1"/>
    <col min="6135" max="6135" width="17.5703125" bestFit="1" customWidth="1"/>
    <col min="6136" max="6136" width="8.7109375" bestFit="1" customWidth="1"/>
    <col min="6137" max="6137" width="11.140625" bestFit="1" customWidth="1"/>
    <col min="6138" max="6138" width="50.85546875" customWidth="1"/>
    <col min="6139" max="6139" width="14.28515625" customWidth="1"/>
    <col min="6140" max="6140" width="52.85546875" customWidth="1"/>
    <col min="6141" max="6141" width="9.28515625" customWidth="1"/>
    <col min="6143" max="6143" width="10.5703125" customWidth="1"/>
    <col min="6144" max="6144" width="30.42578125" customWidth="1"/>
    <col min="6145" max="6145" width="18.85546875" customWidth="1"/>
    <col min="6146" max="6146" width="3" customWidth="1"/>
    <col min="6149" max="6149" width="12.28515625" bestFit="1" customWidth="1"/>
    <col min="6387" max="6387" width="3.7109375" customWidth="1"/>
    <col min="6388" max="6388" width="7.28515625" bestFit="1" customWidth="1"/>
    <col min="6389" max="6389" width="5.5703125" bestFit="1" customWidth="1"/>
    <col min="6390" max="6390" width="14.42578125" bestFit="1" customWidth="1"/>
    <col min="6391" max="6391" width="17.5703125" bestFit="1" customWidth="1"/>
    <col min="6392" max="6392" width="8.7109375" bestFit="1" customWidth="1"/>
    <col min="6393" max="6393" width="11.140625" bestFit="1" customWidth="1"/>
    <col min="6394" max="6394" width="50.85546875" customWidth="1"/>
    <col min="6395" max="6395" width="14.28515625" customWidth="1"/>
    <col min="6396" max="6396" width="52.85546875" customWidth="1"/>
    <col min="6397" max="6397" width="9.28515625" customWidth="1"/>
    <col min="6399" max="6399" width="10.5703125" customWidth="1"/>
    <col min="6400" max="6400" width="30.42578125" customWidth="1"/>
    <col min="6401" max="6401" width="18.85546875" customWidth="1"/>
    <col min="6402" max="6402" width="3" customWidth="1"/>
    <col min="6405" max="6405" width="12.28515625" bestFit="1" customWidth="1"/>
    <col min="6643" max="6643" width="3.7109375" customWidth="1"/>
    <col min="6644" max="6644" width="7.28515625" bestFit="1" customWidth="1"/>
    <col min="6645" max="6645" width="5.5703125" bestFit="1" customWidth="1"/>
    <col min="6646" max="6646" width="14.42578125" bestFit="1" customWidth="1"/>
    <col min="6647" max="6647" width="17.5703125" bestFit="1" customWidth="1"/>
    <col min="6648" max="6648" width="8.7109375" bestFit="1" customWidth="1"/>
    <col min="6649" max="6649" width="11.140625" bestFit="1" customWidth="1"/>
    <col min="6650" max="6650" width="50.85546875" customWidth="1"/>
    <col min="6651" max="6651" width="14.28515625" customWidth="1"/>
    <col min="6652" max="6652" width="52.85546875" customWidth="1"/>
    <col min="6653" max="6653" width="9.28515625" customWidth="1"/>
    <col min="6655" max="6655" width="10.5703125" customWidth="1"/>
    <col min="6656" max="6656" width="30.42578125" customWidth="1"/>
    <col min="6657" max="6657" width="18.85546875" customWidth="1"/>
    <col min="6658" max="6658" width="3" customWidth="1"/>
    <col min="6661" max="6661" width="12.28515625" bestFit="1" customWidth="1"/>
    <col min="6899" max="6899" width="3.7109375" customWidth="1"/>
    <col min="6900" max="6900" width="7.28515625" bestFit="1" customWidth="1"/>
    <col min="6901" max="6901" width="5.5703125" bestFit="1" customWidth="1"/>
    <col min="6902" max="6902" width="14.42578125" bestFit="1" customWidth="1"/>
    <col min="6903" max="6903" width="17.5703125" bestFit="1" customWidth="1"/>
    <col min="6904" max="6904" width="8.7109375" bestFit="1" customWidth="1"/>
    <col min="6905" max="6905" width="11.140625" bestFit="1" customWidth="1"/>
    <col min="6906" max="6906" width="50.85546875" customWidth="1"/>
    <col min="6907" max="6907" width="14.28515625" customWidth="1"/>
    <col min="6908" max="6908" width="52.85546875" customWidth="1"/>
    <col min="6909" max="6909" width="9.28515625" customWidth="1"/>
    <col min="6911" max="6911" width="10.5703125" customWidth="1"/>
    <col min="6912" max="6912" width="30.42578125" customWidth="1"/>
    <col min="6913" max="6913" width="18.85546875" customWidth="1"/>
    <col min="6914" max="6914" width="3" customWidth="1"/>
    <col min="6917" max="6917" width="12.28515625" bestFit="1" customWidth="1"/>
    <col min="7155" max="7155" width="3.7109375" customWidth="1"/>
    <col min="7156" max="7156" width="7.28515625" bestFit="1" customWidth="1"/>
    <col min="7157" max="7157" width="5.5703125" bestFit="1" customWidth="1"/>
    <col min="7158" max="7158" width="14.42578125" bestFit="1" customWidth="1"/>
    <col min="7159" max="7159" width="17.5703125" bestFit="1" customWidth="1"/>
    <col min="7160" max="7160" width="8.7109375" bestFit="1" customWidth="1"/>
    <col min="7161" max="7161" width="11.140625" bestFit="1" customWidth="1"/>
    <col min="7162" max="7162" width="50.85546875" customWidth="1"/>
    <col min="7163" max="7163" width="14.28515625" customWidth="1"/>
    <col min="7164" max="7164" width="52.85546875" customWidth="1"/>
    <col min="7165" max="7165" width="9.28515625" customWidth="1"/>
    <col min="7167" max="7167" width="10.5703125" customWidth="1"/>
    <col min="7168" max="7168" width="30.42578125" customWidth="1"/>
    <col min="7169" max="7169" width="18.85546875" customWidth="1"/>
    <col min="7170" max="7170" width="3" customWidth="1"/>
    <col min="7173" max="7173" width="12.28515625" bestFit="1" customWidth="1"/>
    <col min="7411" max="7411" width="3.7109375" customWidth="1"/>
    <col min="7412" max="7412" width="7.28515625" bestFit="1" customWidth="1"/>
    <col min="7413" max="7413" width="5.5703125" bestFit="1" customWidth="1"/>
    <col min="7414" max="7414" width="14.42578125" bestFit="1" customWidth="1"/>
    <col min="7415" max="7415" width="17.5703125" bestFit="1" customWidth="1"/>
    <col min="7416" max="7416" width="8.7109375" bestFit="1" customWidth="1"/>
    <col min="7417" max="7417" width="11.140625" bestFit="1" customWidth="1"/>
    <col min="7418" max="7418" width="50.85546875" customWidth="1"/>
    <col min="7419" max="7419" width="14.28515625" customWidth="1"/>
    <col min="7420" max="7420" width="52.85546875" customWidth="1"/>
    <col min="7421" max="7421" width="9.28515625" customWidth="1"/>
    <col min="7423" max="7423" width="10.5703125" customWidth="1"/>
    <col min="7424" max="7424" width="30.42578125" customWidth="1"/>
    <col min="7425" max="7425" width="18.85546875" customWidth="1"/>
    <col min="7426" max="7426" width="3" customWidth="1"/>
    <col min="7429" max="7429" width="12.28515625" bestFit="1" customWidth="1"/>
    <col min="7667" max="7667" width="3.7109375" customWidth="1"/>
    <col min="7668" max="7668" width="7.28515625" bestFit="1" customWidth="1"/>
    <col min="7669" max="7669" width="5.5703125" bestFit="1" customWidth="1"/>
    <col min="7670" max="7670" width="14.42578125" bestFit="1" customWidth="1"/>
    <col min="7671" max="7671" width="17.5703125" bestFit="1" customWidth="1"/>
    <col min="7672" max="7672" width="8.7109375" bestFit="1" customWidth="1"/>
    <col min="7673" max="7673" width="11.140625" bestFit="1" customWidth="1"/>
    <col min="7674" max="7674" width="50.85546875" customWidth="1"/>
    <col min="7675" max="7675" width="14.28515625" customWidth="1"/>
    <col min="7676" max="7676" width="52.85546875" customWidth="1"/>
    <col min="7677" max="7677" width="9.28515625" customWidth="1"/>
    <col min="7679" max="7679" width="10.5703125" customWidth="1"/>
    <col min="7680" max="7680" width="30.42578125" customWidth="1"/>
    <col min="7681" max="7681" width="18.85546875" customWidth="1"/>
    <col min="7682" max="7682" width="3" customWidth="1"/>
    <col min="7685" max="7685" width="12.28515625" bestFit="1" customWidth="1"/>
    <col min="7923" max="7923" width="3.7109375" customWidth="1"/>
    <col min="7924" max="7924" width="7.28515625" bestFit="1" customWidth="1"/>
    <col min="7925" max="7925" width="5.5703125" bestFit="1" customWidth="1"/>
    <col min="7926" max="7926" width="14.42578125" bestFit="1" customWidth="1"/>
    <col min="7927" max="7927" width="17.5703125" bestFit="1" customWidth="1"/>
    <col min="7928" max="7928" width="8.7109375" bestFit="1" customWidth="1"/>
    <col min="7929" max="7929" width="11.140625" bestFit="1" customWidth="1"/>
    <col min="7930" max="7930" width="50.85546875" customWidth="1"/>
    <col min="7931" max="7931" width="14.28515625" customWidth="1"/>
    <col min="7932" max="7932" width="52.85546875" customWidth="1"/>
    <col min="7933" max="7933" width="9.28515625" customWidth="1"/>
    <col min="7935" max="7935" width="10.5703125" customWidth="1"/>
    <col min="7936" max="7936" width="30.42578125" customWidth="1"/>
    <col min="7937" max="7937" width="18.85546875" customWidth="1"/>
    <col min="7938" max="7938" width="3" customWidth="1"/>
    <col min="7941" max="7941" width="12.28515625" bestFit="1" customWidth="1"/>
    <col min="8179" max="8179" width="3.7109375" customWidth="1"/>
    <col min="8180" max="8180" width="7.28515625" bestFit="1" customWidth="1"/>
    <col min="8181" max="8181" width="5.5703125" bestFit="1" customWidth="1"/>
    <col min="8182" max="8182" width="14.42578125" bestFit="1" customWidth="1"/>
    <col min="8183" max="8183" width="17.5703125" bestFit="1" customWidth="1"/>
    <col min="8184" max="8184" width="8.7109375" bestFit="1" customWidth="1"/>
    <col min="8185" max="8185" width="11.140625" bestFit="1" customWidth="1"/>
    <col min="8186" max="8186" width="50.85546875" customWidth="1"/>
    <col min="8187" max="8187" width="14.28515625" customWidth="1"/>
    <col min="8188" max="8188" width="52.85546875" customWidth="1"/>
    <col min="8189" max="8189" width="9.28515625" customWidth="1"/>
    <col min="8191" max="8191" width="10.5703125" customWidth="1"/>
    <col min="8192" max="8192" width="30.42578125" customWidth="1"/>
    <col min="8193" max="8193" width="18.85546875" customWidth="1"/>
    <col min="8194" max="8194" width="3" customWidth="1"/>
    <col min="8197" max="8197" width="12.28515625" bestFit="1" customWidth="1"/>
    <col min="8435" max="8435" width="3.7109375" customWidth="1"/>
    <col min="8436" max="8436" width="7.28515625" bestFit="1" customWidth="1"/>
    <col min="8437" max="8437" width="5.5703125" bestFit="1" customWidth="1"/>
    <col min="8438" max="8438" width="14.42578125" bestFit="1" customWidth="1"/>
    <col min="8439" max="8439" width="17.5703125" bestFit="1" customWidth="1"/>
    <col min="8440" max="8440" width="8.7109375" bestFit="1" customWidth="1"/>
    <col min="8441" max="8441" width="11.140625" bestFit="1" customWidth="1"/>
    <col min="8442" max="8442" width="50.85546875" customWidth="1"/>
    <col min="8443" max="8443" width="14.28515625" customWidth="1"/>
    <col min="8444" max="8444" width="52.85546875" customWidth="1"/>
    <col min="8445" max="8445" width="9.28515625" customWidth="1"/>
    <col min="8447" max="8447" width="10.5703125" customWidth="1"/>
    <col min="8448" max="8448" width="30.42578125" customWidth="1"/>
    <col min="8449" max="8449" width="18.85546875" customWidth="1"/>
    <col min="8450" max="8450" width="3" customWidth="1"/>
    <col min="8453" max="8453" width="12.28515625" bestFit="1" customWidth="1"/>
    <col min="8691" max="8691" width="3.7109375" customWidth="1"/>
    <col min="8692" max="8692" width="7.28515625" bestFit="1" customWidth="1"/>
    <col min="8693" max="8693" width="5.5703125" bestFit="1" customWidth="1"/>
    <col min="8694" max="8694" width="14.42578125" bestFit="1" customWidth="1"/>
    <col min="8695" max="8695" width="17.5703125" bestFit="1" customWidth="1"/>
    <col min="8696" max="8696" width="8.7109375" bestFit="1" customWidth="1"/>
    <col min="8697" max="8697" width="11.140625" bestFit="1" customWidth="1"/>
    <col min="8698" max="8698" width="50.85546875" customWidth="1"/>
    <col min="8699" max="8699" width="14.28515625" customWidth="1"/>
    <col min="8700" max="8700" width="52.85546875" customWidth="1"/>
    <col min="8701" max="8701" width="9.28515625" customWidth="1"/>
    <col min="8703" max="8703" width="10.5703125" customWidth="1"/>
    <col min="8704" max="8704" width="30.42578125" customWidth="1"/>
    <col min="8705" max="8705" width="18.85546875" customWidth="1"/>
    <col min="8706" max="8706" width="3" customWidth="1"/>
    <col min="8709" max="8709" width="12.28515625" bestFit="1" customWidth="1"/>
    <col min="8947" max="8947" width="3.7109375" customWidth="1"/>
    <col min="8948" max="8948" width="7.28515625" bestFit="1" customWidth="1"/>
    <col min="8949" max="8949" width="5.5703125" bestFit="1" customWidth="1"/>
    <col min="8950" max="8950" width="14.42578125" bestFit="1" customWidth="1"/>
    <col min="8951" max="8951" width="17.5703125" bestFit="1" customWidth="1"/>
    <col min="8952" max="8952" width="8.7109375" bestFit="1" customWidth="1"/>
    <col min="8953" max="8953" width="11.140625" bestFit="1" customWidth="1"/>
    <col min="8954" max="8954" width="50.85546875" customWidth="1"/>
    <col min="8955" max="8955" width="14.28515625" customWidth="1"/>
    <col min="8956" max="8956" width="52.85546875" customWidth="1"/>
    <col min="8957" max="8957" width="9.28515625" customWidth="1"/>
    <col min="8959" max="8959" width="10.5703125" customWidth="1"/>
    <col min="8960" max="8960" width="30.42578125" customWidth="1"/>
    <col min="8961" max="8961" width="18.85546875" customWidth="1"/>
    <col min="8962" max="8962" width="3" customWidth="1"/>
    <col min="8965" max="8965" width="12.28515625" bestFit="1" customWidth="1"/>
    <col min="9203" max="9203" width="3.7109375" customWidth="1"/>
    <col min="9204" max="9204" width="7.28515625" bestFit="1" customWidth="1"/>
    <col min="9205" max="9205" width="5.5703125" bestFit="1" customWidth="1"/>
    <col min="9206" max="9206" width="14.42578125" bestFit="1" customWidth="1"/>
    <col min="9207" max="9207" width="17.5703125" bestFit="1" customWidth="1"/>
    <col min="9208" max="9208" width="8.7109375" bestFit="1" customWidth="1"/>
    <col min="9209" max="9209" width="11.140625" bestFit="1" customWidth="1"/>
    <col min="9210" max="9210" width="50.85546875" customWidth="1"/>
    <col min="9211" max="9211" width="14.28515625" customWidth="1"/>
    <col min="9212" max="9212" width="52.85546875" customWidth="1"/>
    <col min="9213" max="9213" width="9.28515625" customWidth="1"/>
    <col min="9215" max="9215" width="10.5703125" customWidth="1"/>
    <col min="9216" max="9216" width="30.42578125" customWidth="1"/>
    <col min="9217" max="9217" width="18.85546875" customWidth="1"/>
    <col min="9218" max="9218" width="3" customWidth="1"/>
    <col min="9221" max="9221" width="12.28515625" bestFit="1" customWidth="1"/>
    <col min="9459" max="9459" width="3.7109375" customWidth="1"/>
    <col min="9460" max="9460" width="7.28515625" bestFit="1" customWidth="1"/>
    <col min="9461" max="9461" width="5.5703125" bestFit="1" customWidth="1"/>
    <col min="9462" max="9462" width="14.42578125" bestFit="1" customWidth="1"/>
    <col min="9463" max="9463" width="17.5703125" bestFit="1" customWidth="1"/>
    <col min="9464" max="9464" width="8.7109375" bestFit="1" customWidth="1"/>
    <col min="9465" max="9465" width="11.140625" bestFit="1" customWidth="1"/>
    <col min="9466" max="9466" width="50.85546875" customWidth="1"/>
    <col min="9467" max="9467" width="14.28515625" customWidth="1"/>
    <col min="9468" max="9468" width="52.85546875" customWidth="1"/>
    <col min="9469" max="9469" width="9.28515625" customWidth="1"/>
    <col min="9471" max="9471" width="10.5703125" customWidth="1"/>
    <col min="9472" max="9472" width="30.42578125" customWidth="1"/>
    <col min="9473" max="9473" width="18.85546875" customWidth="1"/>
    <col min="9474" max="9474" width="3" customWidth="1"/>
    <col min="9477" max="9477" width="12.28515625" bestFit="1" customWidth="1"/>
    <col min="9715" max="9715" width="3.7109375" customWidth="1"/>
    <col min="9716" max="9716" width="7.28515625" bestFit="1" customWidth="1"/>
    <col min="9717" max="9717" width="5.5703125" bestFit="1" customWidth="1"/>
    <col min="9718" max="9718" width="14.42578125" bestFit="1" customWidth="1"/>
    <col min="9719" max="9719" width="17.5703125" bestFit="1" customWidth="1"/>
    <col min="9720" max="9720" width="8.7109375" bestFit="1" customWidth="1"/>
    <col min="9721" max="9721" width="11.140625" bestFit="1" customWidth="1"/>
    <col min="9722" max="9722" width="50.85546875" customWidth="1"/>
    <col min="9723" max="9723" width="14.28515625" customWidth="1"/>
    <col min="9724" max="9724" width="52.85546875" customWidth="1"/>
    <col min="9725" max="9725" width="9.28515625" customWidth="1"/>
    <col min="9727" max="9727" width="10.5703125" customWidth="1"/>
    <col min="9728" max="9728" width="30.42578125" customWidth="1"/>
    <col min="9729" max="9729" width="18.85546875" customWidth="1"/>
    <col min="9730" max="9730" width="3" customWidth="1"/>
    <col min="9733" max="9733" width="12.28515625" bestFit="1" customWidth="1"/>
    <col min="9971" max="9971" width="3.7109375" customWidth="1"/>
    <col min="9972" max="9972" width="7.28515625" bestFit="1" customWidth="1"/>
    <col min="9973" max="9973" width="5.5703125" bestFit="1" customWidth="1"/>
    <col min="9974" max="9974" width="14.42578125" bestFit="1" customWidth="1"/>
    <col min="9975" max="9975" width="17.5703125" bestFit="1" customWidth="1"/>
    <col min="9976" max="9976" width="8.7109375" bestFit="1" customWidth="1"/>
    <col min="9977" max="9977" width="11.140625" bestFit="1" customWidth="1"/>
    <col min="9978" max="9978" width="50.85546875" customWidth="1"/>
    <col min="9979" max="9979" width="14.28515625" customWidth="1"/>
    <col min="9980" max="9980" width="52.85546875" customWidth="1"/>
    <col min="9981" max="9981" width="9.28515625" customWidth="1"/>
    <col min="9983" max="9983" width="10.5703125" customWidth="1"/>
    <col min="9984" max="9984" width="30.42578125" customWidth="1"/>
    <col min="9985" max="9985" width="18.85546875" customWidth="1"/>
    <col min="9986" max="9986" width="3" customWidth="1"/>
    <col min="9989" max="9989" width="12.28515625" bestFit="1" customWidth="1"/>
    <col min="10227" max="10227" width="3.7109375" customWidth="1"/>
    <col min="10228" max="10228" width="7.28515625" bestFit="1" customWidth="1"/>
    <col min="10229" max="10229" width="5.5703125" bestFit="1" customWidth="1"/>
    <col min="10230" max="10230" width="14.42578125" bestFit="1" customWidth="1"/>
    <col min="10231" max="10231" width="17.5703125" bestFit="1" customWidth="1"/>
    <col min="10232" max="10232" width="8.7109375" bestFit="1" customWidth="1"/>
    <col min="10233" max="10233" width="11.140625" bestFit="1" customWidth="1"/>
    <col min="10234" max="10234" width="50.85546875" customWidth="1"/>
    <col min="10235" max="10235" width="14.28515625" customWidth="1"/>
    <col min="10236" max="10236" width="52.85546875" customWidth="1"/>
    <col min="10237" max="10237" width="9.28515625" customWidth="1"/>
    <col min="10239" max="10239" width="10.5703125" customWidth="1"/>
    <col min="10240" max="10240" width="30.42578125" customWidth="1"/>
    <col min="10241" max="10241" width="18.85546875" customWidth="1"/>
    <col min="10242" max="10242" width="3" customWidth="1"/>
    <col min="10245" max="10245" width="12.28515625" bestFit="1" customWidth="1"/>
    <col min="10483" max="10483" width="3.7109375" customWidth="1"/>
    <col min="10484" max="10484" width="7.28515625" bestFit="1" customWidth="1"/>
    <col min="10485" max="10485" width="5.5703125" bestFit="1" customWidth="1"/>
    <col min="10486" max="10486" width="14.42578125" bestFit="1" customWidth="1"/>
    <col min="10487" max="10487" width="17.5703125" bestFit="1" customWidth="1"/>
    <col min="10488" max="10488" width="8.7109375" bestFit="1" customWidth="1"/>
    <col min="10489" max="10489" width="11.140625" bestFit="1" customWidth="1"/>
    <col min="10490" max="10490" width="50.85546875" customWidth="1"/>
    <col min="10491" max="10491" width="14.28515625" customWidth="1"/>
    <col min="10492" max="10492" width="52.85546875" customWidth="1"/>
    <col min="10493" max="10493" width="9.28515625" customWidth="1"/>
    <col min="10495" max="10495" width="10.5703125" customWidth="1"/>
    <col min="10496" max="10496" width="30.42578125" customWidth="1"/>
    <col min="10497" max="10497" width="18.85546875" customWidth="1"/>
    <col min="10498" max="10498" width="3" customWidth="1"/>
    <col min="10501" max="10501" width="12.28515625" bestFit="1" customWidth="1"/>
    <col min="10739" max="10739" width="3.7109375" customWidth="1"/>
    <col min="10740" max="10740" width="7.28515625" bestFit="1" customWidth="1"/>
    <col min="10741" max="10741" width="5.5703125" bestFit="1" customWidth="1"/>
    <col min="10742" max="10742" width="14.42578125" bestFit="1" customWidth="1"/>
    <col min="10743" max="10743" width="17.5703125" bestFit="1" customWidth="1"/>
    <col min="10744" max="10744" width="8.7109375" bestFit="1" customWidth="1"/>
    <col min="10745" max="10745" width="11.140625" bestFit="1" customWidth="1"/>
    <col min="10746" max="10746" width="50.85546875" customWidth="1"/>
    <col min="10747" max="10747" width="14.28515625" customWidth="1"/>
    <col min="10748" max="10748" width="52.85546875" customWidth="1"/>
    <col min="10749" max="10749" width="9.28515625" customWidth="1"/>
    <col min="10751" max="10751" width="10.5703125" customWidth="1"/>
    <col min="10752" max="10752" width="30.42578125" customWidth="1"/>
    <col min="10753" max="10753" width="18.85546875" customWidth="1"/>
    <col min="10754" max="10754" width="3" customWidth="1"/>
    <col min="10757" max="10757" width="12.28515625" bestFit="1" customWidth="1"/>
    <col min="10995" max="10995" width="3.7109375" customWidth="1"/>
    <col min="10996" max="10996" width="7.28515625" bestFit="1" customWidth="1"/>
    <col min="10997" max="10997" width="5.5703125" bestFit="1" customWidth="1"/>
    <col min="10998" max="10998" width="14.42578125" bestFit="1" customWidth="1"/>
    <col min="10999" max="10999" width="17.5703125" bestFit="1" customWidth="1"/>
    <col min="11000" max="11000" width="8.7109375" bestFit="1" customWidth="1"/>
    <col min="11001" max="11001" width="11.140625" bestFit="1" customWidth="1"/>
    <col min="11002" max="11002" width="50.85546875" customWidth="1"/>
    <col min="11003" max="11003" width="14.28515625" customWidth="1"/>
    <col min="11004" max="11004" width="52.85546875" customWidth="1"/>
    <col min="11005" max="11005" width="9.28515625" customWidth="1"/>
    <col min="11007" max="11007" width="10.5703125" customWidth="1"/>
    <col min="11008" max="11008" width="30.42578125" customWidth="1"/>
    <col min="11009" max="11009" width="18.85546875" customWidth="1"/>
    <col min="11010" max="11010" width="3" customWidth="1"/>
    <col min="11013" max="11013" width="12.28515625" bestFit="1" customWidth="1"/>
    <col min="11251" max="11251" width="3.7109375" customWidth="1"/>
    <col min="11252" max="11252" width="7.28515625" bestFit="1" customWidth="1"/>
    <col min="11253" max="11253" width="5.5703125" bestFit="1" customWidth="1"/>
    <col min="11254" max="11254" width="14.42578125" bestFit="1" customWidth="1"/>
    <col min="11255" max="11255" width="17.5703125" bestFit="1" customWidth="1"/>
    <col min="11256" max="11256" width="8.7109375" bestFit="1" customWidth="1"/>
    <col min="11257" max="11257" width="11.140625" bestFit="1" customWidth="1"/>
    <col min="11258" max="11258" width="50.85546875" customWidth="1"/>
    <col min="11259" max="11259" width="14.28515625" customWidth="1"/>
    <col min="11260" max="11260" width="52.85546875" customWidth="1"/>
    <col min="11261" max="11261" width="9.28515625" customWidth="1"/>
    <col min="11263" max="11263" width="10.5703125" customWidth="1"/>
    <col min="11264" max="11264" width="30.42578125" customWidth="1"/>
    <col min="11265" max="11265" width="18.85546875" customWidth="1"/>
    <col min="11266" max="11266" width="3" customWidth="1"/>
    <col min="11269" max="11269" width="12.28515625" bestFit="1" customWidth="1"/>
    <col min="11507" max="11507" width="3.7109375" customWidth="1"/>
    <col min="11508" max="11508" width="7.28515625" bestFit="1" customWidth="1"/>
    <col min="11509" max="11509" width="5.5703125" bestFit="1" customWidth="1"/>
    <col min="11510" max="11510" width="14.42578125" bestFit="1" customWidth="1"/>
    <col min="11511" max="11511" width="17.5703125" bestFit="1" customWidth="1"/>
    <col min="11512" max="11512" width="8.7109375" bestFit="1" customWidth="1"/>
    <col min="11513" max="11513" width="11.140625" bestFit="1" customWidth="1"/>
    <col min="11514" max="11514" width="50.85546875" customWidth="1"/>
    <col min="11515" max="11515" width="14.28515625" customWidth="1"/>
    <col min="11516" max="11516" width="52.85546875" customWidth="1"/>
    <col min="11517" max="11517" width="9.28515625" customWidth="1"/>
    <col min="11519" max="11519" width="10.5703125" customWidth="1"/>
    <col min="11520" max="11520" width="30.42578125" customWidth="1"/>
    <col min="11521" max="11521" width="18.85546875" customWidth="1"/>
    <col min="11522" max="11522" width="3" customWidth="1"/>
    <col min="11525" max="11525" width="12.28515625" bestFit="1" customWidth="1"/>
    <col min="11763" max="11763" width="3.7109375" customWidth="1"/>
    <col min="11764" max="11764" width="7.28515625" bestFit="1" customWidth="1"/>
    <col min="11765" max="11765" width="5.5703125" bestFit="1" customWidth="1"/>
    <col min="11766" max="11766" width="14.42578125" bestFit="1" customWidth="1"/>
    <col min="11767" max="11767" width="17.5703125" bestFit="1" customWidth="1"/>
    <col min="11768" max="11768" width="8.7109375" bestFit="1" customWidth="1"/>
    <col min="11769" max="11769" width="11.140625" bestFit="1" customWidth="1"/>
    <col min="11770" max="11770" width="50.85546875" customWidth="1"/>
    <col min="11771" max="11771" width="14.28515625" customWidth="1"/>
    <col min="11772" max="11772" width="52.85546875" customWidth="1"/>
    <col min="11773" max="11773" width="9.28515625" customWidth="1"/>
    <col min="11775" max="11775" width="10.5703125" customWidth="1"/>
    <col min="11776" max="11776" width="30.42578125" customWidth="1"/>
    <col min="11777" max="11777" width="18.85546875" customWidth="1"/>
    <col min="11778" max="11778" width="3" customWidth="1"/>
    <col min="11781" max="11781" width="12.28515625" bestFit="1" customWidth="1"/>
    <col min="12019" max="12019" width="3.7109375" customWidth="1"/>
    <col min="12020" max="12020" width="7.28515625" bestFit="1" customWidth="1"/>
    <col min="12021" max="12021" width="5.5703125" bestFit="1" customWidth="1"/>
    <col min="12022" max="12022" width="14.42578125" bestFit="1" customWidth="1"/>
    <col min="12023" max="12023" width="17.5703125" bestFit="1" customWidth="1"/>
    <col min="12024" max="12024" width="8.7109375" bestFit="1" customWidth="1"/>
    <col min="12025" max="12025" width="11.140625" bestFit="1" customWidth="1"/>
    <col min="12026" max="12026" width="50.85546875" customWidth="1"/>
    <col min="12027" max="12027" width="14.28515625" customWidth="1"/>
    <col min="12028" max="12028" width="52.85546875" customWidth="1"/>
    <col min="12029" max="12029" width="9.28515625" customWidth="1"/>
    <col min="12031" max="12031" width="10.5703125" customWidth="1"/>
    <col min="12032" max="12032" width="30.42578125" customWidth="1"/>
    <col min="12033" max="12033" width="18.85546875" customWidth="1"/>
    <col min="12034" max="12034" width="3" customWidth="1"/>
    <col min="12037" max="12037" width="12.28515625" bestFit="1" customWidth="1"/>
    <col min="12275" max="12275" width="3.7109375" customWidth="1"/>
    <col min="12276" max="12276" width="7.28515625" bestFit="1" customWidth="1"/>
    <col min="12277" max="12277" width="5.5703125" bestFit="1" customWidth="1"/>
    <col min="12278" max="12278" width="14.42578125" bestFit="1" customWidth="1"/>
    <col min="12279" max="12279" width="17.5703125" bestFit="1" customWidth="1"/>
    <col min="12280" max="12280" width="8.7109375" bestFit="1" customWidth="1"/>
    <col min="12281" max="12281" width="11.140625" bestFit="1" customWidth="1"/>
    <col min="12282" max="12282" width="50.85546875" customWidth="1"/>
    <col min="12283" max="12283" width="14.28515625" customWidth="1"/>
    <col min="12284" max="12284" width="52.85546875" customWidth="1"/>
    <col min="12285" max="12285" width="9.28515625" customWidth="1"/>
    <col min="12287" max="12287" width="10.5703125" customWidth="1"/>
    <col min="12288" max="12288" width="30.42578125" customWidth="1"/>
    <col min="12289" max="12289" width="18.85546875" customWidth="1"/>
    <col min="12290" max="12290" width="3" customWidth="1"/>
    <col min="12293" max="12293" width="12.28515625" bestFit="1" customWidth="1"/>
    <col min="12531" max="12531" width="3.7109375" customWidth="1"/>
    <col min="12532" max="12532" width="7.28515625" bestFit="1" customWidth="1"/>
    <col min="12533" max="12533" width="5.5703125" bestFit="1" customWidth="1"/>
    <col min="12534" max="12534" width="14.42578125" bestFit="1" customWidth="1"/>
    <col min="12535" max="12535" width="17.5703125" bestFit="1" customWidth="1"/>
    <col min="12536" max="12536" width="8.7109375" bestFit="1" customWidth="1"/>
    <col min="12537" max="12537" width="11.140625" bestFit="1" customWidth="1"/>
    <col min="12538" max="12538" width="50.85546875" customWidth="1"/>
    <col min="12539" max="12539" width="14.28515625" customWidth="1"/>
    <col min="12540" max="12540" width="52.85546875" customWidth="1"/>
    <col min="12541" max="12541" width="9.28515625" customWidth="1"/>
    <col min="12543" max="12543" width="10.5703125" customWidth="1"/>
    <col min="12544" max="12544" width="30.42578125" customWidth="1"/>
    <col min="12545" max="12545" width="18.85546875" customWidth="1"/>
    <col min="12546" max="12546" width="3" customWidth="1"/>
    <col min="12549" max="12549" width="12.28515625" bestFit="1" customWidth="1"/>
    <col min="12787" max="12787" width="3.7109375" customWidth="1"/>
    <col min="12788" max="12788" width="7.28515625" bestFit="1" customWidth="1"/>
    <col min="12789" max="12789" width="5.5703125" bestFit="1" customWidth="1"/>
    <col min="12790" max="12790" width="14.42578125" bestFit="1" customWidth="1"/>
    <col min="12791" max="12791" width="17.5703125" bestFit="1" customWidth="1"/>
    <col min="12792" max="12792" width="8.7109375" bestFit="1" customWidth="1"/>
    <col min="12793" max="12793" width="11.140625" bestFit="1" customWidth="1"/>
    <col min="12794" max="12794" width="50.85546875" customWidth="1"/>
    <col min="12795" max="12795" width="14.28515625" customWidth="1"/>
    <col min="12796" max="12796" width="52.85546875" customWidth="1"/>
    <col min="12797" max="12797" width="9.28515625" customWidth="1"/>
    <col min="12799" max="12799" width="10.5703125" customWidth="1"/>
    <col min="12800" max="12800" width="30.42578125" customWidth="1"/>
    <col min="12801" max="12801" width="18.85546875" customWidth="1"/>
    <col min="12802" max="12802" width="3" customWidth="1"/>
    <col min="12805" max="12805" width="12.28515625" bestFit="1" customWidth="1"/>
    <col min="13043" max="13043" width="3.7109375" customWidth="1"/>
    <col min="13044" max="13044" width="7.28515625" bestFit="1" customWidth="1"/>
    <col min="13045" max="13045" width="5.5703125" bestFit="1" customWidth="1"/>
    <col min="13046" max="13046" width="14.42578125" bestFit="1" customWidth="1"/>
    <col min="13047" max="13047" width="17.5703125" bestFit="1" customWidth="1"/>
    <col min="13048" max="13048" width="8.7109375" bestFit="1" customWidth="1"/>
    <col min="13049" max="13049" width="11.140625" bestFit="1" customWidth="1"/>
    <col min="13050" max="13050" width="50.85546875" customWidth="1"/>
    <col min="13051" max="13051" width="14.28515625" customWidth="1"/>
    <col min="13052" max="13052" width="52.85546875" customWidth="1"/>
    <col min="13053" max="13053" width="9.28515625" customWidth="1"/>
    <col min="13055" max="13055" width="10.5703125" customWidth="1"/>
    <col min="13056" max="13056" width="30.42578125" customWidth="1"/>
    <col min="13057" max="13057" width="18.85546875" customWidth="1"/>
    <col min="13058" max="13058" width="3" customWidth="1"/>
    <col min="13061" max="13061" width="12.28515625" bestFit="1" customWidth="1"/>
    <col min="13299" max="13299" width="3.7109375" customWidth="1"/>
    <col min="13300" max="13300" width="7.28515625" bestFit="1" customWidth="1"/>
    <col min="13301" max="13301" width="5.5703125" bestFit="1" customWidth="1"/>
    <col min="13302" max="13302" width="14.42578125" bestFit="1" customWidth="1"/>
    <col min="13303" max="13303" width="17.5703125" bestFit="1" customWidth="1"/>
    <col min="13304" max="13304" width="8.7109375" bestFit="1" customWidth="1"/>
    <col min="13305" max="13305" width="11.140625" bestFit="1" customWidth="1"/>
    <col min="13306" max="13306" width="50.85546875" customWidth="1"/>
    <col min="13307" max="13307" width="14.28515625" customWidth="1"/>
    <col min="13308" max="13308" width="52.85546875" customWidth="1"/>
    <col min="13309" max="13309" width="9.28515625" customWidth="1"/>
    <col min="13311" max="13311" width="10.5703125" customWidth="1"/>
    <col min="13312" max="13312" width="30.42578125" customWidth="1"/>
    <col min="13313" max="13313" width="18.85546875" customWidth="1"/>
    <col min="13314" max="13314" width="3" customWidth="1"/>
    <col min="13317" max="13317" width="12.28515625" bestFit="1" customWidth="1"/>
    <col min="13555" max="13555" width="3.7109375" customWidth="1"/>
    <col min="13556" max="13556" width="7.28515625" bestFit="1" customWidth="1"/>
    <col min="13557" max="13557" width="5.5703125" bestFit="1" customWidth="1"/>
    <col min="13558" max="13558" width="14.42578125" bestFit="1" customWidth="1"/>
    <col min="13559" max="13559" width="17.5703125" bestFit="1" customWidth="1"/>
    <col min="13560" max="13560" width="8.7109375" bestFit="1" customWidth="1"/>
    <col min="13561" max="13561" width="11.140625" bestFit="1" customWidth="1"/>
    <col min="13562" max="13562" width="50.85546875" customWidth="1"/>
    <col min="13563" max="13563" width="14.28515625" customWidth="1"/>
    <col min="13564" max="13564" width="52.85546875" customWidth="1"/>
    <col min="13565" max="13565" width="9.28515625" customWidth="1"/>
    <col min="13567" max="13567" width="10.5703125" customWidth="1"/>
    <col min="13568" max="13568" width="30.42578125" customWidth="1"/>
    <col min="13569" max="13569" width="18.85546875" customWidth="1"/>
    <col min="13570" max="13570" width="3" customWidth="1"/>
    <col min="13573" max="13573" width="12.28515625" bestFit="1" customWidth="1"/>
    <col min="13811" max="13811" width="3.7109375" customWidth="1"/>
    <col min="13812" max="13812" width="7.28515625" bestFit="1" customWidth="1"/>
    <col min="13813" max="13813" width="5.5703125" bestFit="1" customWidth="1"/>
    <col min="13814" max="13814" width="14.42578125" bestFit="1" customWidth="1"/>
    <col min="13815" max="13815" width="17.5703125" bestFit="1" customWidth="1"/>
    <col min="13816" max="13816" width="8.7109375" bestFit="1" customWidth="1"/>
    <col min="13817" max="13817" width="11.140625" bestFit="1" customWidth="1"/>
    <col min="13818" max="13818" width="50.85546875" customWidth="1"/>
    <col min="13819" max="13819" width="14.28515625" customWidth="1"/>
    <col min="13820" max="13820" width="52.85546875" customWidth="1"/>
    <col min="13821" max="13821" width="9.28515625" customWidth="1"/>
    <col min="13823" max="13823" width="10.5703125" customWidth="1"/>
    <col min="13824" max="13824" width="30.42578125" customWidth="1"/>
    <col min="13825" max="13825" width="18.85546875" customWidth="1"/>
    <col min="13826" max="13826" width="3" customWidth="1"/>
    <col min="13829" max="13829" width="12.28515625" bestFit="1" customWidth="1"/>
    <col min="14067" max="14067" width="3.7109375" customWidth="1"/>
    <col min="14068" max="14068" width="7.28515625" bestFit="1" customWidth="1"/>
    <col min="14069" max="14069" width="5.5703125" bestFit="1" customWidth="1"/>
    <col min="14070" max="14070" width="14.42578125" bestFit="1" customWidth="1"/>
    <col min="14071" max="14071" width="17.5703125" bestFit="1" customWidth="1"/>
    <col min="14072" max="14072" width="8.7109375" bestFit="1" customWidth="1"/>
    <col min="14073" max="14073" width="11.140625" bestFit="1" customWidth="1"/>
    <col min="14074" max="14074" width="50.85546875" customWidth="1"/>
    <col min="14075" max="14075" width="14.28515625" customWidth="1"/>
    <col min="14076" max="14076" width="52.85546875" customWidth="1"/>
    <col min="14077" max="14077" width="9.28515625" customWidth="1"/>
    <col min="14079" max="14079" width="10.5703125" customWidth="1"/>
    <col min="14080" max="14080" width="30.42578125" customWidth="1"/>
    <col min="14081" max="14081" width="18.85546875" customWidth="1"/>
    <col min="14082" max="14082" width="3" customWidth="1"/>
    <col min="14085" max="14085" width="12.28515625" bestFit="1" customWidth="1"/>
    <col min="14323" max="14323" width="3.7109375" customWidth="1"/>
    <col min="14324" max="14324" width="7.28515625" bestFit="1" customWidth="1"/>
    <col min="14325" max="14325" width="5.5703125" bestFit="1" customWidth="1"/>
    <col min="14326" max="14326" width="14.42578125" bestFit="1" customWidth="1"/>
    <col min="14327" max="14327" width="17.5703125" bestFit="1" customWidth="1"/>
    <col min="14328" max="14328" width="8.7109375" bestFit="1" customWidth="1"/>
    <col min="14329" max="14329" width="11.140625" bestFit="1" customWidth="1"/>
    <col min="14330" max="14330" width="50.85546875" customWidth="1"/>
    <col min="14331" max="14331" width="14.28515625" customWidth="1"/>
    <col min="14332" max="14332" width="52.85546875" customWidth="1"/>
    <col min="14333" max="14333" width="9.28515625" customWidth="1"/>
    <col min="14335" max="14335" width="10.5703125" customWidth="1"/>
    <col min="14336" max="14336" width="30.42578125" customWidth="1"/>
    <col min="14337" max="14337" width="18.85546875" customWidth="1"/>
    <col min="14338" max="14338" width="3" customWidth="1"/>
    <col min="14341" max="14341" width="12.28515625" bestFit="1" customWidth="1"/>
    <col min="14579" max="14579" width="3.7109375" customWidth="1"/>
    <col min="14580" max="14580" width="7.28515625" bestFit="1" customWidth="1"/>
    <col min="14581" max="14581" width="5.5703125" bestFit="1" customWidth="1"/>
    <col min="14582" max="14582" width="14.42578125" bestFit="1" customWidth="1"/>
    <col min="14583" max="14583" width="17.5703125" bestFit="1" customWidth="1"/>
    <col min="14584" max="14584" width="8.7109375" bestFit="1" customWidth="1"/>
    <col min="14585" max="14585" width="11.140625" bestFit="1" customWidth="1"/>
    <col min="14586" max="14586" width="50.85546875" customWidth="1"/>
    <col min="14587" max="14587" width="14.28515625" customWidth="1"/>
    <col min="14588" max="14588" width="52.85546875" customWidth="1"/>
    <col min="14589" max="14589" width="9.28515625" customWidth="1"/>
    <col min="14591" max="14591" width="10.5703125" customWidth="1"/>
    <col min="14592" max="14592" width="30.42578125" customWidth="1"/>
    <col min="14593" max="14593" width="18.85546875" customWidth="1"/>
    <col min="14594" max="14594" width="3" customWidth="1"/>
    <col min="14597" max="14597" width="12.28515625" bestFit="1" customWidth="1"/>
    <col min="14835" max="14835" width="3.7109375" customWidth="1"/>
    <col min="14836" max="14836" width="7.28515625" bestFit="1" customWidth="1"/>
    <col min="14837" max="14837" width="5.5703125" bestFit="1" customWidth="1"/>
    <col min="14838" max="14838" width="14.42578125" bestFit="1" customWidth="1"/>
    <col min="14839" max="14839" width="17.5703125" bestFit="1" customWidth="1"/>
    <col min="14840" max="14840" width="8.7109375" bestFit="1" customWidth="1"/>
    <col min="14841" max="14841" width="11.140625" bestFit="1" customWidth="1"/>
    <col min="14842" max="14842" width="50.85546875" customWidth="1"/>
    <col min="14843" max="14843" width="14.28515625" customWidth="1"/>
    <col min="14844" max="14844" width="52.85546875" customWidth="1"/>
    <col min="14845" max="14845" width="9.28515625" customWidth="1"/>
    <col min="14847" max="14847" width="10.5703125" customWidth="1"/>
    <col min="14848" max="14848" width="30.42578125" customWidth="1"/>
    <col min="14849" max="14849" width="18.85546875" customWidth="1"/>
    <col min="14850" max="14850" width="3" customWidth="1"/>
    <col min="14853" max="14853" width="12.28515625" bestFit="1" customWidth="1"/>
    <col min="15091" max="15091" width="3.7109375" customWidth="1"/>
    <col min="15092" max="15092" width="7.28515625" bestFit="1" customWidth="1"/>
    <col min="15093" max="15093" width="5.5703125" bestFit="1" customWidth="1"/>
    <col min="15094" max="15094" width="14.42578125" bestFit="1" customWidth="1"/>
    <col min="15095" max="15095" width="17.5703125" bestFit="1" customWidth="1"/>
    <col min="15096" max="15096" width="8.7109375" bestFit="1" customWidth="1"/>
    <col min="15097" max="15097" width="11.140625" bestFit="1" customWidth="1"/>
    <col min="15098" max="15098" width="50.85546875" customWidth="1"/>
    <col min="15099" max="15099" width="14.28515625" customWidth="1"/>
    <col min="15100" max="15100" width="52.85546875" customWidth="1"/>
    <col min="15101" max="15101" width="9.28515625" customWidth="1"/>
    <col min="15103" max="15103" width="10.5703125" customWidth="1"/>
    <col min="15104" max="15104" width="30.42578125" customWidth="1"/>
    <col min="15105" max="15105" width="18.85546875" customWidth="1"/>
    <col min="15106" max="15106" width="3" customWidth="1"/>
    <col min="15109" max="15109" width="12.28515625" bestFit="1" customWidth="1"/>
    <col min="15347" max="15347" width="3.7109375" customWidth="1"/>
    <col min="15348" max="15348" width="7.28515625" bestFit="1" customWidth="1"/>
    <col min="15349" max="15349" width="5.5703125" bestFit="1" customWidth="1"/>
    <col min="15350" max="15350" width="14.42578125" bestFit="1" customWidth="1"/>
    <col min="15351" max="15351" width="17.5703125" bestFit="1" customWidth="1"/>
    <col min="15352" max="15352" width="8.7109375" bestFit="1" customWidth="1"/>
    <col min="15353" max="15353" width="11.140625" bestFit="1" customWidth="1"/>
    <col min="15354" max="15354" width="50.85546875" customWidth="1"/>
    <col min="15355" max="15355" width="14.28515625" customWidth="1"/>
    <col min="15356" max="15356" width="52.85546875" customWidth="1"/>
    <col min="15357" max="15357" width="9.28515625" customWidth="1"/>
    <col min="15359" max="15359" width="10.5703125" customWidth="1"/>
    <col min="15360" max="15360" width="30.42578125" customWidth="1"/>
    <col min="15361" max="15361" width="18.85546875" customWidth="1"/>
    <col min="15362" max="15362" width="3" customWidth="1"/>
    <col min="15365" max="15365" width="12.28515625" bestFit="1" customWidth="1"/>
    <col min="15603" max="15603" width="3.7109375" customWidth="1"/>
    <col min="15604" max="15604" width="7.28515625" bestFit="1" customWidth="1"/>
    <col min="15605" max="15605" width="5.5703125" bestFit="1" customWidth="1"/>
    <col min="15606" max="15606" width="14.42578125" bestFit="1" customWidth="1"/>
    <col min="15607" max="15607" width="17.5703125" bestFit="1" customWidth="1"/>
    <col min="15608" max="15608" width="8.7109375" bestFit="1" customWidth="1"/>
    <col min="15609" max="15609" width="11.140625" bestFit="1" customWidth="1"/>
    <col min="15610" max="15610" width="50.85546875" customWidth="1"/>
    <col min="15611" max="15611" width="14.28515625" customWidth="1"/>
    <col min="15612" max="15612" width="52.85546875" customWidth="1"/>
    <col min="15613" max="15613" width="9.28515625" customWidth="1"/>
    <col min="15615" max="15615" width="10.5703125" customWidth="1"/>
    <col min="15616" max="15616" width="30.42578125" customWidth="1"/>
    <col min="15617" max="15617" width="18.85546875" customWidth="1"/>
    <col min="15618" max="15618" width="3" customWidth="1"/>
    <col min="15621" max="15621" width="12.28515625" bestFit="1" customWidth="1"/>
    <col min="15859" max="15859" width="3.7109375" customWidth="1"/>
    <col min="15860" max="15860" width="7.28515625" bestFit="1" customWidth="1"/>
    <col min="15861" max="15861" width="5.5703125" bestFit="1" customWidth="1"/>
    <col min="15862" max="15862" width="14.42578125" bestFit="1" customWidth="1"/>
    <col min="15863" max="15863" width="17.5703125" bestFit="1" customWidth="1"/>
    <col min="15864" max="15864" width="8.7109375" bestFit="1" customWidth="1"/>
    <col min="15865" max="15865" width="11.140625" bestFit="1" customWidth="1"/>
    <col min="15866" max="15866" width="50.85546875" customWidth="1"/>
    <col min="15867" max="15867" width="14.28515625" customWidth="1"/>
    <col min="15868" max="15868" width="52.85546875" customWidth="1"/>
    <col min="15869" max="15869" width="9.28515625" customWidth="1"/>
    <col min="15871" max="15871" width="10.5703125" customWidth="1"/>
    <col min="15872" max="15872" width="30.42578125" customWidth="1"/>
    <col min="15873" max="15873" width="18.85546875" customWidth="1"/>
    <col min="15874" max="15874" width="3" customWidth="1"/>
    <col min="15877" max="15877" width="12.28515625" bestFit="1" customWidth="1"/>
    <col min="16115" max="16115" width="3.7109375" customWidth="1"/>
    <col min="16116" max="16116" width="7.28515625" bestFit="1" customWidth="1"/>
    <col min="16117" max="16117" width="5.5703125" bestFit="1" customWidth="1"/>
    <col min="16118" max="16118" width="14.42578125" bestFit="1" customWidth="1"/>
    <col min="16119" max="16119" width="17.5703125" bestFit="1" customWidth="1"/>
    <col min="16120" max="16120" width="8.7109375" bestFit="1" customWidth="1"/>
    <col min="16121" max="16121" width="11.140625" bestFit="1" customWidth="1"/>
    <col min="16122" max="16122" width="50.85546875" customWidth="1"/>
    <col min="16123" max="16123" width="14.28515625" customWidth="1"/>
    <col min="16124" max="16124" width="52.85546875" customWidth="1"/>
    <col min="16125" max="16125" width="9.28515625" customWidth="1"/>
    <col min="16127" max="16127" width="10.5703125" customWidth="1"/>
    <col min="16128" max="16128" width="30.42578125" customWidth="1"/>
    <col min="16129" max="16129" width="18.85546875" customWidth="1"/>
    <col min="16130" max="16130" width="3" customWidth="1"/>
    <col min="16133" max="16133" width="12.28515625" bestFit="1" customWidth="1"/>
  </cols>
  <sheetData>
    <row r="1" spans="2:11" ht="26.25" x14ac:dyDescent="0.2">
      <c r="B1" s="15"/>
      <c r="C1" s="1"/>
      <c r="D1" s="1"/>
      <c r="E1" s="2"/>
      <c r="F1" s="2"/>
      <c r="G1" s="2"/>
      <c r="H1" s="83"/>
      <c r="I1" s="2" t="s">
        <v>146</v>
      </c>
      <c r="J1" s="83"/>
      <c r="K1" s="2"/>
    </row>
    <row r="2" spans="2:11" ht="15.75" x14ac:dyDescent="0.2">
      <c r="E2" s="4"/>
      <c r="F2" s="5"/>
      <c r="G2" s="6"/>
      <c r="H2" s="84"/>
      <c r="I2" s="7"/>
      <c r="J2" s="87"/>
      <c r="K2" s="7"/>
    </row>
    <row r="3" spans="2:11" ht="30" x14ac:dyDescent="0.2">
      <c r="B3" s="17" t="s">
        <v>0</v>
      </c>
      <c r="C3" s="18" t="s">
        <v>1</v>
      </c>
      <c r="D3" s="59"/>
      <c r="E3" s="19" t="s">
        <v>2</v>
      </c>
      <c r="F3" s="20" t="s">
        <v>3</v>
      </c>
      <c r="G3" s="21" t="s">
        <v>4</v>
      </c>
      <c r="H3" s="20" t="s">
        <v>5</v>
      </c>
      <c r="I3" s="20" t="s">
        <v>6</v>
      </c>
      <c r="J3" s="20" t="s">
        <v>7</v>
      </c>
      <c r="K3" s="20" t="s">
        <v>8</v>
      </c>
    </row>
    <row r="4" spans="2:11" ht="96" hidden="1" customHeight="1" x14ac:dyDescent="0.2">
      <c r="B4" s="22">
        <v>45209</v>
      </c>
      <c r="C4" s="23">
        <v>27</v>
      </c>
      <c r="D4" s="121">
        <v>270120</v>
      </c>
      <c r="E4" s="8">
        <v>18350820</v>
      </c>
      <c r="F4" s="9" t="s">
        <v>9</v>
      </c>
      <c r="G4" s="10">
        <v>45209</v>
      </c>
      <c r="H4" s="76" t="s">
        <v>10</v>
      </c>
      <c r="I4" s="12" t="s">
        <v>11</v>
      </c>
      <c r="J4" s="72" t="s">
        <v>12</v>
      </c>
      <c r="K4" s="16" t="s">
        <v>18</v>
      </c>
    </row>
    <row r="5" spans="2:11" ht="51" hidden="1" x14ac:dyDescent="0.2">
      <c r="B5" s="22">
        <v>45218</v>
      </c>
      <c r="C5" s="23">
        <v>27</v>
      </c>
      <c r="D5" s="121">
        <v>270120</v>
      </c>
      <c r="E5" s="8">
        <v>18393676</v>
      </c>
      <c r="F5" s="9" t="s">
        <v>9</v>
      </c>
      <c r="G5" s="10">
        <v>45218</v>
      </c>
      <c r="H5" s="76" t="s">
        <v>10</v>
      </c>
      <c r="I5" s="12" t="s">
        <v>13</v>
      </c>
      <c r="J5" s="72" t="s">
        <v>12</v>
      </c>
      <c r="K5" s="11" t="s">
        <v>20</v>
      </c>
    </row>
    <row r="6" spans="2:11" ht="86.25" hidden="1" customHeight="1" x14ac:dyDescent="0.2">
      <c r="B6" s="22">
        <v>45218</v>
      </c>
      <c r="C6" s="23">
        <v>27</v>
      </c>
      <c r="D6" s="121">
        <v>270120</v>
      </c>
      <c r="E6" s="8">
        <v>18393670</v>
      </c>
      <c r="F6" s="9" t="s">
        <v>9</v>
      </c>
      <c r="G6" s="10">
        <v>45218</v>
      </c>
      <c r="H6" s="76" t="s">
        <v>10</v>
      </c>
      <c r="I6" s="12" t="s">
        <v>14</v>
      </c>
      <c r="J6" s="72" t="s">
        <v>12</v>
      </c>
      <c r="K6" s="11" t="s">
        <v>21</v>
      </c>
    </row>
    <row r="7" spans="2:11" ht="123" hidden="1" customHeight="1" x14ac:dyDescent="0.2">
      <c r="B7" s="22">
        <v>45219</v>
      </c>
      <c r="C7" s="23">
        <v>27</v>
      </c>
      <c r="D7" s="121">
        <v>270120</v>
      </c>
      <c r="E7" s="8">
        <v>18402930</v>
      </c>
      <c r="F7" s="9" t="s">
        <v>9</v>
      </c>
      <c r="G7" s="10">
        <v>45219</v>
      </c>
      <c r="H7" s="76" t="s">
        <v>10</v>
      </c>
      <c r="I7" s="12" t="s">
        <v>15</v>
      </c>
      <c r="J7" s="72" t="s">
        <v>12</v>
      </c>
      <c r="K7" s="16" t="s">
        <v>19</v>
      </c>
    </row>
    <row r="8" spans="2:11" ht="70.5" hidden="1" customHeight="1" thickBot="1" x14ac:dyDescent="0.25">
      <c r="B8" s="30">
        <v>45224</v>
      </c>
      <c r="C8" s="31">
        <v>27</v>
      </c>
      <c r="D8" s="122">
        <v>270370</v>
      </c>
      <c r="E8" s="32">
        <v>18423943</v>
      </c>
      <c r="F8" s="60" t="s">
        <v>45</v>
      </c>
      <c r="G8" s="33">
        <v>45224</v>
      </c>
      <c r="H8" s="77" t="s">
        <v>10</v>
      </c>
      <c r="I8" s="34" t="s">
        <v>16</v>
      </c>
      <c r="J8" s="73" t="s">
        <v>17</v>
      </c>
      <c r="K8" s="35" t="s">
        <v>22</v>
      </c>
    </row>
    <row r="9" spans="2:11" ht="230.25" hidden="1" customHeight="1" x14ac:dyDescent="0.2">
      <c r="B9" s="24">
        <f t="shared" ref="B9:B36" si="0">G9</f>
        <v>45244</v>
      </c>
      <c r="C9" s="25">
        <v>27</v>
      </c>
      <c r="D9" s="89">
        <v>272020</v>
      </c>
      <c r="E9" s="26" t="s">
        <v>32</v>
      </c>
      <c r="F9" s="27" t="s">
        <v>46</v>
      </c>
      <c r="G9" s="28">
        <v>45244</v>
      </c>
      <c r="H9" s="78" t="s">
        <v>10</v>
      </c>
      <c r="I9" s="57" t="s">
        <v>28</v>
      </c>
      <c r="J9" s="70" t="s">
        <v>23</v>
      </c>
      <c r="K9" s="29" t="s">
        <v>24</v>
      </c>
    </row>
    <row r="10" spans="2:11" ht="123.75" hidden="1" customHeight="1" thickBot="1" x14ac:dyDescent="0.25">
      <c r="B10" s="38">
        <f t="shared" si="0"/>
        <v>45244</v>
      </c>
      <c r="C10" s="39">
        <v>27</v>
      </c>
      <c r="D10" s="100">
        <v>272020</v>
      </c>
      <c r="E10" s="36" t="s">
        <v>32</v>
      </c>
      <c r="F10" s="37" t="s">
        <v>25</v>
      </c>
      <c r="G10" s="40">
        <v>45244</v>
      </c>
      <c r="H10" s="79" t="s">
        <v>10</v>
      </c>
      <c r="I10" s="58" t="s">
        <v>26</v>
      </c>
      <c r="J10" s="71" t="s">
        <v>23</v>
      </c>
      <c r="K10" s="41" t="s">
        <v>27</v>
      </c>
    </row>
    <row r="11" spans="2:11" ht="409.5" hidden="1" customHeight="1" thickTop="1" thickBot="1" x14ac:dyDescent="0.25">
      <c r="B11" s="42">
        <f t="shared" si="0"/>
        <v>45278</v>
      </c>
      <c r="C11" s="43">
        <v>27</v>
      </c>
      <c r="D11" s="95">
        <v>272020</v>
      </c>
      <c r="E11" s="44" t="s">
        <v>32</v>
      </c>
      <c r="F11" s="45" t="s">
        <v>25</v>
      </c>
      <c r="G11" s="46">
        <v>45278</v>
      </c>
      <c r="H11" s="80" t="s">
        <v>10</v>
      </c>
      <c r="I11" s="47" t="s">
        <v>29</v>
      </c>
      <c r="J11" s="74" t="s">
        <v>30</v>
      </c>
      <c r="K11" s="48" t="s">
        <v>31</v>
      </c>
    </row>
    <row r="12" spans="2:11" ht="38.25" hidden="1" x14ac:dyDescent="0.2">
      <c r="B12" s="24">
        <f t="shared" si="0"/>
        <v>45306</v>
      </c>
      <c r="C12" s="25">
        <v>27</v>
      </c>
      <c r="D12" s="89">
        <v>270310</v>
      </c>
      <c r="E12" s="49">
        <v>19014058</v>
      </c>
      <c r="F12" s="50" t="s">
        <v>33</v>
      </c>
      <c r="G12" s="28">
        <v>45306</v>
      </c>
      <c r="H12" s="78" t="s">
        <v>10</v>
      </c>
      <c r="I12" s="57" t="s">
        <v>34</v>
      </c>
      <c r="J12" s="70" t="s">
        <v>12</v>
      </c>
      <c r="K12" s="51" t="s">
        <v>35</v>
      </c>
    </row>
    <row r="13" spans="2:11" ht="75.75" hidden="1" customHeight="1" x14ac:dyDescent="0.2">
      <c r="B13" s="24">
        <f t="shared" si="0"/>
        <v>45308</v>
      </c>
      <c r="C13" s="25">
        <v>27</v>
      </c>
      <c r="D13" s="89">
        <v>270310</v>
      </c>
      <c r="E13" s="49">
        <v>19027668</v>
      </c>
      <c r="F13" s="50" t="s">
        <v>33</v>
      </c>
      <c r="G13" s="28">
        <v>45308</v>
      </c>
      <c r="H13" s="78" t="s">
        <v>10</v>
      </c>
      <c r="I13" s="57" t="s">
        <v>36</v>
      </c>
      <c r="J13" s="70" t="s">
        <v>37</v>
      </c>
      <c r="K13" s="51" t="s">
        <v>38</v>
      </c>
    </row>
    <row r="14" spans="2:11" ht="38.25" hidden="1" x14ac:dyDescent="0.2">
      <c r="B14" s="24">
        <f t="shared" si="0"/>
        <v>45314</v>
      </c>
      <c r="C14" s="25">
        <v>27</v>
      </c>
      <c r="D14" s="89">
        <v>270570</v>
      </c>
      <c r="E14" s="23">
        <v>19054234</v>
      </c>
      <c r="F14" s="52" t="s">
        <v>47</v>
      </c>
      <c r="G14" s="53">
        <v>45314</v>
      </c>
      <c r="H14" s="81" t="s">
        <v>10</v>
      </c>
      <c r="I14" s="12" t="s">
        <v>39</v>
      </c>
      <c r="J14" s="70" t="s">
        <v>12</v>
      </c>
      <c r="K14" s="54" t="s">
        <v>40</v>
      </c>
    </row>
    <row r="15" spans="2:11" ht="163.5" hidden="1" customHeight="1" x14ac:dyDescent="0.2">
      <c r="B15" s="24">
        <f t="shared" si="0"/>
        <v>45321</v>
      </c>
      <c r="C15" s="25">
        <v>27</v>
      </c>
      <c r="D15" s="89">
        <v>270310</v>
      </c>
      <c r="E15" s="49">
        <v>19089504</v>
      </c>
      <c r="F15" s="50" t="s">
        <v>33</v>
      </c>
      <c r="G15" s="28">
        <v>45321</v>
      </c>
      <c r="H15" s="78" t="s">
        <v>10</v>
      </c>
      <c r="I15" s="57" t="s">
        <v>41</v>
      </c>
      <c r="J15" s="70" t="s">
        <v>12</v>
      </c>
      <c r="K15" s="51" t="s">
        <v>42</v>
      </c>
    </row>
    <row r="16" spans="2:11" ht="120" hidden="1" customHeight="1" thickBot="1" x14ac:dyDescent="0.25">
      <c r="B16" s="38">
        <f t="shared" si="0"/>
        <v>45321</v>
      </c>
      <c r="C16" s="39">
        <v>27</v>
      </c>
      <c r="D16" s="100">
        <v>272020</v>
      </c>
      <c r="E16" s="55">
        <v>19089499</v>
      </c>
      <c r="F16" s="37" t="s">
        <v>25</v>
      </c>
      <c r="G16" s="40">
        <v>45321</v>
      </c>
      <c r="H16" s="79" t="s">
        <v>10</v>
      </c>
      <c r="I16" s="58" t="s">
        <v>43</v>
      </c>
      <c r="J16" s="71" t="s">
        <v>12</v>
      </c>
      <c r="K16" s="56" t="s">
        <v>44</v>
      </c>
    </row>
    <row r="17" spans="2:11" ht="100.5" hidden="1" customHeight="1" thickTop="1" x14ac:dyDescent="0.2">
      <c r="B17" s="24">
        <f t="shared" si="0"/>
        <v>45341</v>
      </c>
      <c r="C17" s="25">
        <v>27</v>
      </c>
      <c r="D17" s="118">
        <v>272370</v>
      </c>
      <c r="E17" s="49">
        <v>19169849</v>
      </c>
      <c r="F17" s="50" t="s">
        <v>25</v>
      </c>
      <c r="G17" s="28">
        <v>45341</v>
      </c>
      <c r="H17" s="78" t="s">
        <v>10</v>
      </c>
      <c r="I17" s="61" t="s">
        <v>48</v>
      </c>
      <c r="J17" s="70" t="s">
        <v>12</v>
      </c>
      <c r="K17" s="51" t="s">
        <v>49</v>
      </c>
    </row>
    <row r="18" spans="2:11" ht="79.5" hidden="1" customHeight="1" x14ac:dyDescent="0.2">
      <c r="B18" s="24">
        <f t="shared" si="0"/>
        <v>45344</v>
      </c>
      <c r="C18" s="25">
        <v>27</v>
      </c>
      <c r="D18" s="118">
        <v>270120</v>
      </c>
      <c r="E18" s="49">
        <v>19188356</v>
      </c>
      <c r="F18" s="50" t="s">
        <v>9</v>
      </c>
      <c r="G18" s="28">
        <v>45344</v>
      </c>
      <c r="H18" s="78" t="s">
        <v>10</v>
      </c>
      <c r="I18" s="61" t="s">
        <v>50</v>
      </c>
      <c r="J18" s="70" t="s">
        <v>12</v>
      </c>
      <c r="K18" s="51" t="s">
        <v>51</v>
      </c>
    </row>
    <row r="19" spans="2:11" ht="63.75" hidden="1" customHeight="1" x14ac:dyDescent="0.2">
      <c r="B19" s="24">
        <f t="shared" si="0"/>
        <v>45344</v>
      </c>
      <c r="C19" s="25">
        <v>27</v>
      </c>
      <c r="D19" s="118">
        <v>275070</v>
      </c>
      <c r="E19" s="49">
        <v>19188621</v>
      </c>
      <c r="F19" s="27" t="s">
        <v>52</v>
      </c>
      <c r="G19" s="28">
        <v>45344</v>
      </c>
      <c r="H19" s="78" t="s">
        <v>10</v>
      </c>
      <c r="I19" s="61" t="s">
        <v>53</v>
      </c>
      <c r="J19" s="70" t="s">
        <v>54</v>
      </c>
      <c r="K19" s="51" t="s">
        <v>55</v>
      </c>
    </row>
    <row r="20" spans="2:11" ht="67.5" hidden="1" customHeight="1" thickBot="1" x14ac:dyDescent="0.25">
      <c r="B20" s="62">
        <f t="shared" si="0"/>
        <v>45345</v>
      </c>
      <c r="C20" s="63">
        <v>27</v>
      </c>
      <c r="D20" s="119">
        <v>270310</v>
      </c>
      <c r="E20" s="64">
        <v>19195027</v>
      </c>
      <c r="F20" s="65" t="s">
        <v>33</v>
      </c>
      <c r="G20" s="66">
        <v>45345</v>
      </c>
      <c r="H20" s="82" t="s">
        <v>10</v>
      </c>
      <c r="I20" s="67" t="s">
        <v>56</v>
      </c>
      <c r="J20" s="75" t="s">
        <v>12</v>
      </c>
      <c r="K20" s="68" t="s">
        <v>57</v>
      </c>
    </row>
    <row r="21" spans="2:11" ht="111.75" hidden="1" customHeight="1" thickTop="1" x14ac:dyDescent="0.2">
      <c r="B21" s="24">
        <f t="shared" si="0"/>
        <v>45373</v>
      </c>
      <c r="C21" s="25">
        <v>27</v>
      </c>
      <c r="D21" s="118">
        <v>272370</v>
      </c>
      <c r="E21" s="49">
        <v>19311783</v>
      </c>
      <c r="F21" s="50" t="s">
        <v>25</v>
      </c>
      <c r="G21" s="28">
        <v>45373</v>
      </c>
      <c r="H21" s="78" t="s">
        <v>10</v>
      </c>
      <c r="I21" s="61" t="s">
        <v>58</v>
      </c>
      <c r="J21" s="70" t="s">
        <v>37</v>
      </c>
      <c r="K21" s="51" t="s">
        <v>59</v>
      </c>
    </row>
    <row r="22" spans="2:11" ht="85.5" hidden="1" customHeight="1" thickBot="1" x14ac:dyDescent="0.25">
      <c r="B22" s="38">
        <f t="shared" si="0"/>
        <v>45376</v>
      </c>
      <c r="C22" s="39">
        <v>27</v>
      </c>
      <c r="D22" s="120">
        <v>272460</v>
      </c>
      <c r="E22" s="55">
        <v>19321099</v>
      </c>
      <c r="F22" s="37" t="s">
        <v>60</v>
      </c>
      <c r="G22" s="40">
        <v>45376</v>
      </c>
      <c r="H22" s="79" t="s">
        <v>10</v>
      </c>
      <c r="I22" s="69" t="s">
        <v>61</v>
      </c>
      <c r="J22" s="71" t="s">
        <v>12</v>
      </c>
      <c r="K22" s="56" t="s">
        <v>62</v>
      </c>
    </row>
    <row r="23" spans="2:11" ht="93" hidden="1" customHeight="1" thickTop="1" x14ac:dyDescent="0.2">
      <c r="B23" s="24">
        <f t="shared" si="0"/>
        <v>45385</v>
      </c>
      <c r="C23" s="25">
        <v>27</v>
      </c>
      <c r="D23" s="89">
        <v>274670</v>
      </c>
      <c r="E23" s="25">
        <v>19351901</v>
      </c>
      <c r="F23" s="50" t="s">
        <v>63</v>
      </c>
      <c r="G23" s="28">
        <v>45385</v>
      </c>
      <c r="H23" s="85" t="s">
        <v>10</v>
      </c>
      <c r="I23" s="57" t="s">
        <v>69</v>
      </c>
      <c r="J23" s="88" t="s">
        <v>37</v>
      </c>
      <c r="K23" s="57" t="s">
        <v>70</v>
      </c>
    </row>
    <row r="24" spans="2:11" ht="55.5" hidden="1" customHeight="1" x14ac:dyDescent="0.2">
      <c r="B24" s="24">
        <f t="shared" si="0"/>
        <v>45405</v>
      </c>
      <c r="C24" s="25">
        <v>27</v>
      </c>
      <c r="D24" s="89">
        <v>270380</v>
      </c>
      <c r="E24" s="25">
        <v>19442230</v>
      </c>
      <c r="F24" s="50" t="s">
        <v>64</v>
      </c>
      <c r="G24" s="28">
        <v>45405</v>
      </c>
      <c r="H24" s="85" t="s">
        <v>10</v>
      </c>
      <c r="I24" s="57" t="s">
        <v>65</v>
      </c>
      <c r="J24" s="88" t="s">
        <v>12</v>
      </c>
      <c r="K24" s="57" t="s">
        <v>71</v>
      </c>
    </row>
    <row r="25" spans="2:11" ht="64.5" hidden="1" customHeight="1" x14ac:dyDescent="0.2">
      <c r="B25" s="24">
        <f t="shared" si="0"/>
        <v>45407</v>
      </c>
      <c r="C25" s="25">
        <v>27</v>
      </c>
      <c r="D25" s="89">
        <v>270310</v>
      </c>
      <c r="E25" s="25">
        <v>19448590</v>
      </c>
      <c r="F25" s="50" t="s">
        <v>33</v>
      </c>
      <c r="G25" s="28">
        <v>45407</v>
      </c>
      <c r="H25" s="85" t="s">
        <v>10</v>
      </c>
      <c r="I25" s="57" t="s">
        <v>66</v>
      </c>
      <c r="J25" s="88" t="s">
        <v>12</v>
      </c>
      <c r="K25" s="57" t="s">
        <v>72</v>
      </c>
    </row>
    <row r="26" spans="2:11" ht="67.5" hidden="1" customHeight="1" x14ac:dyDescent="0.2">
      <c r="B26" s="24">
        <f t="shared" si="0"/>
        <v>45407</v>
      </c>
      <c r="C26" s="25">
        <v>27</v>
      </c>
      <c r="D26" s="89">
        <v>270550</v>
      </c>
      <c r="E26" s="25">
        <v>19449772</v>
      </c>
      <c r="F26" s="50" t="s">
        <v>67</v>
      </c>
      <c r="G26" s="28">
        <v>45407</v>
      </c>
      <c r="H26" s="85" t="s">
        <v>10</v>
      </c>
      <c r="I26" s="57" t="s">
        <v>73</v>
      </c>
      <c r="J26" s="88" t="s">
        <v>37</v>
      </c>
      <c r="K26" s="57" t="s">
        <v>74</v>
      </c>
    </row>
    <row r="27" spans="2:11" ht="66" hidden="1" customHeight="1" thickBot="1" x14ac:dyDescent="0.25">
      <c r="B27" s="38">
        <f t="shared" si="0"/>
        <v>45412</v>
      </c>
      <c r="C27" s="39">
        <v>27</v>
      </c>
      <c r="D27" s="100">
        <v>270120</v>
      </c>
      <c r="E27" s="39">
        <v>19468428</v>
      </c>
      <c r="F27" s="37" t="s">
        <v>9</v>
      </c>
      <c r="G27" s="40">
        <v>45412</v>
      </c>
      <c r="H27" s="93" t="s">
        <v>10</v>
      </c>
      <c r="I27" s="58" t="s">
        <v>68</v>
      </c>
      <c r="J27" s="94" t="s">
        <v>12</v>
      </c>
      <c r="K27" s="58" t="s">
        <v>75</v>
      </c>
    </row>
    <row r="28" spans="2:11" ht="143.25" hidden="1" customHeight="1" thickTop="1" thickBot="1" x14ac:dyDescent="0.25">
      <c r="B28" s="42">
        <f t="shared" si="0"/>
        <v>45442</v>
      </c>
      <c r="C28" s="43">
        <v>27</v>
      </c>
      <c r="D28" s="95">
        <v>272370</v>
      </c>
      <c r="E28" s="95">
        <v>19639561</v>
      </c>
      <c r="F28" s="96" t="s">
        <v>76</v>
      </c>
      <c r="G28" s="46">
        <v>45442</v>
      </c>
      <c r="H28" s="80" t="s">
        <v>10</v>
      </c>
      <c r="I28" s="97" t="s">
        <v>77</v>
      </c>
      <c r="J28" s="98" t="s">
        <v>12</v>
      </c>
      <c r="K28" s="99" t="s">
        <v>78</v>
      </c>
    </row>
    <row r="29" spans="2:11" ht="57" hidden="1" customHeight="1" thickTop="1" x14ac:dyDescent="0.2">
      <c r="B29" s="24">
        <f t="shared" si="0"/>
        <v>45454</v>
      </c>
      <c r="C29" s="25">
        <v>27</v>
      </c>
      <c r="D29" s="89">
        <v>270550</v>
      </c>
      <c r="E29" s="89">
        <v>19692758</v>
      </c>
      <c r="F29" s="90" t="s">
        <v>67</v>
      </c>
      <c r="G29" s="28">
        <v>45454</v>
      </c>
      <c r="H29" s="78" t="s">
        <v>10</v>
      </c>
      <c r="I29" s="61" t="s">
        <v>79</v>
      </c>
      <c r="J29" s="91" t="s">
        <v>12</v>
      </c>
      <c r="K29" s="92" t="s">
        <v>80</v>
      </c>
    </row>
    <row r="30" spans="2:11" ht="51" hidden="1" x14ac:dyDescent="0.2">
      <c r="B30" s="24">
        <f t="shared" si="0"/>
        <v>45504</v>
      </c>
      <c r="C30" s="25">
        <v>27</v>
      </c>
      <c r="D30" s="89">
        <v>272370</v>
      </c>
      <c r="E30" s="89">
        <v>19907820</v>
      </c>
      <c r="F30" s="90" t="s">
        <v>76</v>
      </c>
      <c r="G30" s="28">
        <v>45504</v>
      </c>
      <c r="H30" s="78" t="s">
        <v>10</v>
      </c>
      <c r="I30" s="61" t="s">
        <v>81</v>
      </c>
      <c r="J30" s="91" t="s">
        <v>12</v>
      </c>
      <c r="K30" s="92" t="s">
        <v>82</v>
      </c>
    </row>
    <row r="31" spans="2:11" ht="50.25" hidden="1" customHeight="1" thickBot="1" x14ac:dyDescent="0.25">
      <c r="B31" s="38">
        <f t="shared" si="0"/>
        <v>45523</v>
      </c>
      <c r="C31" s="39">
        <v>27</v>
      </c>
      <c r="D31" s="100">
        <v>271700</v>
      </c>
      <c r="E31" s="100">
        <v>19887615</v>
      </c>
      <c r="F31" s="101" t="s">
        <v>83</v>
      </c>
      <c r="G31" s="40">
        <v>45523</v>
      </c>
      <c r="H31" s="79" t="s">
        <v>10</v>
      </c>
      <c r="I31" s="58" t="s">
        <v>84</v>
      </c>
      <c r="J31" s="102" t="s">
        <v>37</v>
      </c>
      <c r="K31" s="103" t="s">
        <v>85</v>
      </c>
    </row>
    <row r="32" spans="2:11" ht="65.25" hidden="1" thickTop="1" thickBot="1" x14ac:dyDescent="0.25">
      <c r="B32" s="42">
        <f t="shared" si="0"/>
        <v>45547</v>
      </c>
      <c r="C32" s="43">
        <v>27</v>
      </c>
      <c r="D32" s="95">
        <v>270470</v>
      </c>
      <c r="E32" s="95">
        <v>20084598</v>
      </c>
      <c r="F32" s="104" t="s">
        <v>86</v>
      </c>
      <c r="G32" s="46">
        <v>45547</v>
      </c>
      <c r="H32" s="80" t="s">
        <v>10</v>
      </c>
      <c r="I32" s="47" t="s">
        <v>87</v>
      </c>
      <c r="J32" s="98" t="s">
        <v>37</v>
      </c>
      <c r="K32" s="105" t="s">
        <v>88</v>
      </c>
    </row>
    <row r="33" spans="1:11" ht="69" hidden="1" customHeight="1" thickTop="1" x14ac:dyDescent="0.2">
      <c r="B33" s="24">
        <f t="shared" si="0"/>
        <v>45572</v>
      </c>
      <c r="C33" s="25">
        <v>27</v>
      </c>
      <c r="D33" s="89">
        <v>270570</v>
      </c>
      <c r="E33" s="89">
        <v>20196450</v>
      </c>
      <c r="F33" s="90" t="s">
        <v>47</v>
      </c>
      <c r="G33" s="28">
        <v>45572</v>
      </c>
      <c r="H33" s="78" t="s">
        <v>10</v>
      </c>
      <c r="I33" s="61" t="s">
        <v>89</v>
      </c>
      <c r="J33" s="91" t="s">
        <v>90</v>
      </c>
      <c r="K33" s="106" t="s">
        <v>91</v>
      </c>
    </row>
    <row r="34" spans="1:11" ht="61.5" hidden="1" customHeight="1" x14ac:dyDescent="0.2">
      <c r="B34" s="24">
        <f t="shared" si="0"/>
        <v>45572</v>
      </c>
      <c r="C34" s="25">
        <v>27</v>
      </c>
      <c r="D34" s="89">
        <v>270530</v>
      </c>
      <c r="E34" s="89">
        <v>20196521</v>
      </c>
      <c r="F34" s="90" t="s">
        <v>92</v>
      </c>
      <c r="G34" s="28">
        <v>45572</v>
      </c>
      <c r="H34" s="78" t="s">
        <v>10</v>
      </c>
      <c r="I34" s="61" t="s">
        <v>93</v>
      </c>
      <c r="J34" s="91" t="s">
        <v>37</v>
      </c>
      <c r="K34" s="107" t="s">
        <v>94</v>
      </c>
    </row>
    <row r="35" spans="1:11" ht="130.5" hidden="1" customHeight="1" x14ac:dyDescent="0.2">
      <c r="B35" s="24">
        <f t="shared" si="0"/>
        <v>45579</v>
      </c>
      <c r="C35" s="25">
        <v>27</v>
      </c>
      <c r="D35" s="89">
        <v>270340</v>
      </c>
      <c r="E35" s="89">
        <v>20229258</v>
      </c>
      <c r="F35" s="90" t="s">
        <v>95</v>
      </c>
      <c r="G35" s="28">
        <v>45579</v>
      </c>
      <c r="H35" s="78" t="s">
        <v>10</v>
      </c>
      <c r="I35" s="61" t="s">
        <v>96</v>
      </c>
      <c r="J35" s="91" t="s">
        <v>97</v>
      </c>
      <c r="K35" s="92" t="s">
        <v>98</v>
      </c>
    </row>
    <row r="36" spans="1:11" ht="76.5" hidden="1" x14ac:dyDescent="0.2">
      <c r="B36" s="24">
        <f t="shared" si="0"/>
        <v>45582</v>
      </c>
      <c r="C36" s="25">
        <v>27</v>
      </c>
      <c r="D36" s="89">
        <v>272370</v>
      </c>
      <c r="E36" s="89">
        <v>20244216</v>
      </c>
      <c r="F36" s="90" t="s">
        <v>76</v>
      </c>
      <c r="G36" s="28">
        <v>45582</v>
      </c>
      <c r="H36" s="78" t="s">
        <v>10</v>
      </c>
      <c r="I36" s="61" t="s">
        <v>99</v>
      </c>
      <c r="J36" s="91" t="s">
        <v>37</v>
      </c>
      <c r="K36" s="106" t="s">
        <v>100</v>
      </c>
    </row>
    <row r="37" spans="1:11" ht="21" hidden="1" thickBot="1" x14ac:dyDescent="0.35">
      <c r="B37" s="108">
        <v>45597</v>
      </c>
      <c r="C37" s="39">
        <v>27</v>
      </c>
      <c r="D37" s="157" t="s">
        <v>101</v>
      </c>
      <c r="E37" s="157"/>
      <c r="F37" s="157"/>
      <c r="G37" s="157"/>
      <c r="H37" s="157"/>
      <c r="I37" s="157"/>
      <c r="J37" s="157"/>
      <c r="K37" s="157"/>
    </row>
    <row r="38" spans="1:11" ht="23.25" hidden="1" x14ac:dyDescent="0.35">
      <c r="B38" s="24">
        <v>45627</v>
      </c>
      <c r="C38" s="25">
        <v>27</v>
      </c>
      <c r="D38" s="158" t="s">
        <v>101</v>
      </c>
      <c r="E38" s="159"/>
      <c r="F38" s="159"/>
      <c r="G38" s="159"/>
      <c r="H38" s="159"/>
      <c r="I38" s="159"/>
      <c r="J38" s="159"/>
      <c r="K38" s="160"/>
    </row>
    <row r="39" spans="1:11" ht="178.5" hidden="1" x14ac:dyDescent="0.2">
      <c r="B39" s="109">
        <f t="shared" ref="B39:B40" si="1">G39</f>
        <v>45670</v>
      </c>
      <c r="C39" s="110">
        <v>27</v>
      </c>
      <c r="D39" s="110">
        <v>270060</v>
      </c>
      <c r="E39" s="110">
        <v>20812334</v>
      </c>
      <c r="F39" s="111" t="s">
        <v>102</v>
      </c>
      <c r="G39" s="112">
        <v>45670</v>
      </c>
      <c r="H39" s="113" t="s">
        <v>10</v>
      </c>
      <c r="I39" s="114" t="s">
        <v>103</v>
      </c>
      <c r="J39" s="91" t="s">
        <v>104</v>
      </c>
      <c r="K39" s="115" t="s">
        <v>105</v>
      </c>
    </row>
    <row r="40" spans="1:11" ht="155.25" hidden="1" customHeight="1" thickBot="1" x14ac:dyDescent="0.25">
      <c r="B40" s="109">
        <f t="shared" si="1"/>
        <v>45680</v>
      </c>
      <c r="C40" s="110">
        <v>27</v>
      </c>
      <c r="D40" s="110">
        <v>272370</v>
      </c>
      <c r="E40" s="110">
        <v>20854708</v>
      </c>
      <c r="F40" s="111" t="s">
        <v>76</v>
      </c>
      <c r="G40" s="112">
        <v>45680</v>
      </c>
      <c r="H40" s="113" t="s">
        <v>10</v>
      </c>
      <c r="I40" s="114" t="s">
        <v>106</v>
      </c>
      <c r="J40" s="91" t="s">
        <v>107</v>
      </c>
      <c r="K40" s="92" t="s">
        <v>108</v>
      </c>
    </row>
    <row r="41" spans="1:11" ht="21.75" hidden="1" thickTop="1" thickBot="1" x14ac:dyDescent="0.25">
      <c r="B41" s="116">
        <v>45689</v>
      </c>
      <c r="C41" s="117">
        <v>27</v>
      </c>
      <c r="D41" s="161" t="s">
        <v>101</v>
      </c>
      <c r="E41" s="162"/>
      <c r="F41" s="162"/>
      <c r="G41" s="162"/>
      <c r="H41" s="162"/>
      <c r="I41" s="162"/>
      <c r="J41" s="162"/>
      <c r="K41" s="162"/>
    </row>
    <row r="42" spans="1:11" ht="51" hidden="1" x14ac:dyDescent="0.2">
      <c r="B42" s="109">
        <f t="shared" ref="B42:B46" si="2">G42</f>
        <v>45737</v>
      </c>
      <c r="C42" s="110">
        <v>27</v>
      </c>
      <c r="D42" s="110">
        <v>270400</v>
      </c>
      <c r="E42" s="110">
        <v>21170849</v>
      </c>
      <c r="F42" s="111" t="s">
        <v>109</v>
      </c>
      <c r="G42" s="112">
        <v>45737</v>
      </c>
      <c r="H42" s="113" t="s">
        <v>10</v>
      </c>
      <c r="I42" s="114" t="s">
        <v>110</v>
      </c>
      <c r="J42" s="91" t="s">
        <v>111</v>
      </c>
      <c r="K42" s="92" t="s">
        <v>112</v>
      </c>
    </row>
    <row r="43" spans="1:11" ht="76.5" hidden="1" x14ac:dyDescent="0.2">
      <c r="B43" s="109">
        <f t="shared" si="2"/>
        <v>45742</v>
      </c>
      <c r="C43" s="110">
        <v>27</v>
      </c>
      <c r="D43" s="110">
        <v>270380</v>
      </c>
      <c r="E43" s="121">
        <v>21193456</v>
      </c>
      <c r="F43" s="123" t="s">
        <v>64</v>
      </c>
      <c r="G43" s="124">
        <v>45742</v>
      </c>
      <c r="H43" s="125" t="s">
        <v>10</v>
      </c>
      <c r="I43" s="126" t="s">
        <v>113</v>
      </c>
      <c r="J43" s="127" t="s">
        <v>114</v>
      </c>
      <c r="K43" s="128" t="s">
        <v>115</v>
      </c>
    </row>
    <row r="44" spans="1:11" ht="106.5" hidden="1" customHeight="1" thickBot="1" x14ac:dyDescent="0.25">
      <c r="B44" s="129">
        <f t="shared" si="2"/>
        <v>45742</v>
      </c>
      <c r="C44" s="130">
        <v>27</v>
      </c>
      <c r="D44" s="130">
        <v>270380</v>
      </c>
      <c r="E44" s="100">
        <v>21193512</v>
      </c>
      <c r="F44" s="131" t="s">
        <v>64</v>
      </c>
      <c r="G44" s="132">
        <v>45742</v>
      </c>
      <c r="H44" s="133" t="s">
        <v>10</v>
      </c>
      <c r="I44" s="134" t="s">
        <v>116</v>
      </c>
      <c r="J44" s="102" t="s">
        <v>114</v>
      </c>
      <c r="K44" s="135" t="s">
        <v>117</v>
      </c>
    </row>
    <row r="45" spans="1:11" ht="63.75" hidden="1" x14ac:dyDescent="0.2">
      <c r="B45" s="109">
        <f t="shared" si="2"/>
        <v>45751</v>
      </c>
      <c r="C45" s="110">
        <v>27</v>
      </c>
      <c r="D45" s="110">
        <v>270120</v>
      </c>
      <c r="E45" s="89">
        <v>21224854</v>
      </c>
      <c r="F45" s="111" t="s">
        <v>9</v>
      </c>
      <c r="G45" s="112">
        <v>45751</v>
      </c>
      <c r="H45" s="113" t="s">
        <v>10</v>
      </c>
      <c r="I45" s="114" t="s">
        <v>118</v>
      </c>
      <c r="J45" s="91" t="s">
        <v>119</v>
      </c>
      <c r="K45" s="92" t="s">
        <v>120</v>
      </c>
    </row>
    <row r="46" spans="1:11" ht="51.75" hidden="1" thickBot="1" x14ac:dyDescent="0.25">
      <c r="B46" s="129">
        <f t="shared" si="2"/>
        <v>45761</v>
      </c>
      <c r="C46" s="130">
        <v>27</v>
      </c>
      <c r="D46" s="130">
        <v>270380</v>
      </c>
      <c r="E46" s="100">
        <v>21264593</v>
      </c>
      <c r="F46" s="149" t="s">
        <v>64</v>
      </c>
      <c r="G46" s="150">
        <v>45761</v>
      </c>
      <c r="H46" s="151" t="s">
        <v>10</v>
      </c>
      <c r="I46" s="134" t="s">
        <v>121</v>
      </c>
      <c r="J46" s="102" t="s">
        <v>122</v>
      </c>
      <c r="K46" s="103" t="s">
        <v>123</v>
      </c>
    </row>
    <row r="47" spans="1:11" ht="255" hidden="1" x14ac:dyDescent="0.2">
      <c r="A47" s="148"/>
      <c r="B47" s="109">
        <f t="shared" ref="B47:B48" si="3">G47</f>
        <v>45786</v>
      </c>
      <c r="C47" s="110">
        <v>27</v>
      </c>
      <c r="D47" s="110">
        <f>VLOOKUP(F47,'[1]Chantier La Poste'!$B$2:$H$2738,2,FALSE)</f>
        <v>270380</v>
      </c>
      <c r="E47" s="136">
        <v>21369734</v>
      </c>
      <c r="F47" s="137" t="s">
        <v>64</v>
      </c>
      <c r="G47" s="112">
        <v>45786</v>
      </c>
      <c r="H47" s="113" t="s">
        <v>10</v>
      </c>
      <c r="I47" s="114" t="s">
        <v>124</v>
      </c>
      <c r="J47" s="91" t="s">
        <v>125</v>
      </c>
      <c r="K47" s="138" t="s">
        <v>126</v>
      </c>
    </row>
    <row r="48" spans="1:11" ht="78.75" hidden="1" customHeight="1" thickBot="1" x14ac:dyDescent="0.25">
      <c r="A48" s="148"/>
      <c r="B48" s="139">
        <f t="shared" si="3"/>
        <v>45803</v>
      </c>
      <c r="C48" s="140">
        <v>27</v>
      </c>
      <c r="D48" s="140">
        <f>VLOOKUP(F48,'[1]Chantier La Poste'!$B$2:$H$2738,2,FALSE)</f>
        <v>270120</v>
      </c>
      <c r="E48" s="141">
        <v>21444858</v>
      </c>
      <c r="F48" s="142" t="s">
        <v>9</v>
      </c>
      <c r="G48" s="143">
        <v>45803</v>
      </c>
      <c r="H48" s="144" t="s">
        <v>10</v>
      </c>
      <c r="I48" s="145" t="s">
        <v>127</v>
      </c>
      <c r="J48" s="146" t="s">
        <v>128</v>
      </c>
      <c r="K48" s="147" t="s">
        <v>129</v>
      </c>
    </row>
    <row r="49" spans="2:11" ht="102" hidden="1" x14ac:dyDescent="0.2">
      <c r="B49" s="109">
        <v>45810</v>
      </c>
      <c r="C49" s="110">
        <v>27</v>
      </c>
      <c r="D49" s="110">
        <v>270530</v>
      </c>
      <c r="E49" s="136">
        <v>21468725</v>
      </c>
      <c r="F49" s="137" t="s">
        <v>92</v>
      </c>
      <c r="G49" s="112">
        <v>45810</v>
      </c>
      <c r="H49" s="113" t="s">
        <v>10</v>
      </c>
      <c r="I49" s="114" t="s">
        <v>130</v>
      </c>
      <c r="J49" s="91" t="s">
        <v>131</v>
      </c>
      <c r="K49" s="92" t="s">
        <v>132</v>
      </c>
    </row>
    <row r="50" spans="2:11" ht="76.5" hidden="1" x14ac:dyDescent="0.2">
      <c r="B50" s="109">
        <v>45818</v>
      </c>
      <c r="C50" s="110">
        <v>27</v>
      </c>
      <c r="D50" s="110">
        <v>272020</v>
      </c>
      <c r="E50" s="136">
        <v>21502672</v>
      </c>
      <c r="F50" s="137" t="s">
        <v>133</v>
      </c>
      <c r="G50" s="112">
        <v>45818</v>
      </c>
      <c r="H50" s="113" t="s">
        <v>10</v>
      </c>
      <c r="I50" s="114" t="s">
        <v>134</v>
      </c>
      <c r="J50" s="91" t="s">
        <v>135</v>
      </c>
      <c r="K50" s="92" t="s">
        <v>136</v>
      </c>
    </row>
    <row r="51" spans="2:11" ht="63.75" hidden="1" x14ac:dyDescent="0.2">
      <c r="B51" s="109">
        <v>45819</v>
      </c>
      <c r="C51" s="110">
        <v>27</v>
      </c>
      <c r="D51" s="110">
        <v>270310</v>
      </c>
      <c r="E51" s="136">
        <v>21507223</v>
      </c>
      <c r="F51" s="111" t="s">
        <v>33</v>
      </c>
      <c r="G51" s="112">
        <v>45819</v>
      </c>
      <c r="H51" s="113" t="s">
        <v>10</v>
      </c>
      <c r="I51" s="114" t="s">
        <v>137</v>
      </c>
      <c r="J51" s="91" t="s">
        <v>138</v>
      </c>
      <c r="K51" s="92" t="s">
        <v>139</v>
      </c>
    </row>
    <row r="52" spans="2:11" ht="51" hidden="1" x14ac:dyDescent="0.2">
      <c r="B52" s="109">
        <v>45825</v>
      </c>
      <c r="C52" s="110">
        <v>27</v>
      </c>
      <c r="D52" s="110">
        <v>270380</v>
      </c>
      <c r="E52" s="136">
        <v>21527087</v>
      </c>
      <c r="F52" s="111" t="s">
        <v>64</v>
      </c>
      <c r="G52" s="112">
        <v>45825</v>
      </c>
      <c r="H52" s="113" t="s">
        <v>10</v>
      </c>
      <c r="I52" s="114" t="s">
        <v>140</v>
      </c>
      <c r="J52" s="91" t="s">
        <v>141</v>
      </c>
      <c r="K52" s="92" t="s">
        <v>142</v>
      </c>
    </row>
    <row r="53" spans="2:11" ht="125.25" hidden="1" customHeight="1" x14ac:dyDescent="0.2">
      <c r="B53" s="109">
        <v>45821</v>
      </c>
      <c r="C53" s="110">
        <v>27</v>
      </c>
      <c r="D53" s="152">
        <v>272370</v>
      </c>
      <c r="E53" s="153">
        <v>21517716</v>
      </c>
      <c r="F53" s="123" t="s">
        <v>76</v>
      </c>
      <c r="G53" s="124">
        <v>45821</v>
      </c>
      <c r="H53" s="154" t="s">
        <v>10</v>
      </c>
      <c r="I53" s="155" t="s">
        <v>143</v>
      </c>
      <c r="J53" s="127" t="s">
        <v>144</v>
      </c>
      <c r="K53" s="156" t="s">
        <v>145</v>
      </c>
    </row>
    <row r="54" spans="2:11" ht="158.25" customHeight="1" x14ac:dyDescent="0.2">
      <c r="B54" s="109">
        <f t="shared" ref="B54:B59" si="4">G54</f>
        <v>45845</v>
      </c>
      <c r="C54" s="110">
        <v>27</v>
      </c>
      <c r="D54" s="110">
        <f>VLOOKUP(F54,'[1]Chantier La Poste'!$B$2:$H$2740,2,FALSE)</f>
        <v>272370</v>
      </c>
      <c r="E54" s="136">
        <v>21609239</v>
      </c>
      <c r="F54" s="137" t="s">
        <v>76</v>
      </c>
      <c r="G54" s="112">
        <v>45845</v>
      </c>
      <c r="H54" s="113" t="s">
        <v>10</v>
      </c>
      <c r="I54" s="114" t="s">
        <v>147</v>
      </c>
      <c r="J54" s="91" t="s">
        <v>148</v>
      </c>
      <c r="K54" s="92" t="s">
        <v>149</v>
      </c>
    </row>
    <row r="55" spans="2:11" ht="63.75" x14ac:dyDescent="0.2">
      <c r="B55" s="109">
        <f t="shared" si="4"/>
        <v>45845</v>
      </c>
      <c r="C55" s="110">
        <v>27</v>
      </c>
      <c r="D55" s="110">
        <f>VLOOKUP(F55,'[1]Chantier La Poste'!$B$2:$H$2740,2,FALSE)</f>
        <v>270340</v>
      </c>
      <c r="E55" s="136">
        <v>21609625</v>
      </c>
      <c r="F55" s="111" t="s">
        <v>95</v>
      </c>
      <c r="G55" s="112">
        <v>45845</v>
      </c>
      <c r="H55" s="113" t="s">
        <v>10</v>
      </c>
      <c r="I55" s="114" t="s">
        <v>150</v>
      </c>
      <c r="J55" s="91" t="s">
        <v>151</v>
      </c>
      <c r="K55" s="92" t="s">
        <v>152</v>
      </c>
    </row>
    <row r="56" spans="2:11" ht="73.5" customHeight="1" x14ac:dyDescent="0.2">
      <c r="B56" s="109">
        <f t="shared" si="4"/>
        <v>45848</v>
      </c>
      <c r="C56" s="110">
        <v>27</v>
      </c>
      <c r="D56" s="110">
        <f>VLOOKUP(F56,'[1]Chantier La Poste'!$B$2:$H$2740,2,FALSE)</f>
        <v>272020</v>
      </c>
      <c r="E56" s="136">
        <v>21621289</v>
      </c>
      <c r="F56" s="111" t="s">
        <v>133</v>
      </c>
      <c r="G56" s="112">
        <v>45848</v>
      </c>
      <c r="H56" s="113" t="s">
        <v>10</v>
      </c>
      <c r="I56" s="114" t="s">
        <v>153</v>
      </c>
      <c r="J56" s="91" t="s">
        <v>154</v>
      </c>
      <c r="K56" s="115" t="s">
        <v>155</v>
      </c>
    </row>
    <row r="57" spans="2:11" ht="89.25" customHeight="1" x14ac:dyDescent="0.2">
      <c r="B57" s="109">
        <f t="shared" si="4"/>
        <v>45849</v>
      </c>
      <c r="C57" s="110">
        <v>27</v>
      </c>
      <c r="D57" s="110">
        <f>VLOOKUP(F57,'[1]Chantier La Poste'!$B$2:$H$2740,2,FALSE)</f>
        <v>270530</v>
      </c>
      <c r="E57" s="136">
        <v>21626416</v>
      </c>
      <c r="F57" s="111" t="s">
        <v>92</v>
      </c>
      <c r="G57" s="112">
        <v>45849</v>
      </c>
      <c r="H57" s="113" t="s">
        <v>10</v>
      </c>
      <c r="I57" s="114" t="s">
        <v>156</v>
      </c>
      <c r="J57" s="91" t="s">
        <v>157</v>
      </c>
      <c r="K57" s="92" t="s">
        <v>158</v>
      </c>
    </row>
    <row r="58" spans="2:11" ht="63.75" x14ac:dyDescent="0.2">
      <c r="B58" s="109">
        <f t="shared" si="4"/>
        <v>45868</v>
      </c>
      <c r="C58" s="110">
        <v>27</v>
      </c>
      <c r="D58" s="110">
        <f>VLOOKUP(F58,'[1]Chantier La Poste'!$B$2:$H$2740,2,FALSE)</f>
        <v>270610</v>
      </c>
      <c r="E58" s="136">
        <v>21695455</v>
      </c>
      <c r="F58" s="111" t="s">
        <v>159</v>
      </c>
      <c r="G58" s="112">
        <v>45868</v>
      </c>
      <c r="H58" s="113" t="s">
        <v>10</v>
      </c>
      <c r="I58" s="114" t="s">
        <v>160</v>
      </c>
      <c r="J58" s="91" t="s">
        <v>138</v>
      </c>
      <c r="K58" s="92" t="s">
        <v>161</v>
      </c>
    </row>
    <row r="59" spans="2:11" ht="211.5" customHeight="1" thickBot="1" x14ac:dyDescent="0.25">
      <c r="B59" s="139">
        <f t="shared" si="4"/>
        <v>45869</v>
      </c>
      <c r="C59" s="140">
        <v>27</v>
      </c>
      <c r="D59" s="140">
        <f>VLOOKUP(F59,'[1]Chantier La Poste'!$B$2:$H$2740,2,FALSE)</f>
        <v>272370</v>
      </c>
      <c r="E59" s="141">
        <v>21699280</v>
      </c>
      <c r="F59" s="142" t="s">
        <v>76</v>
      </c>
      <c r="G59" s="143">
        <v>45869</v>
      </c>
      <c r="H59" s="144" t="s">
        <v>10</v>
      </c>
      <c r="I59" s="145" t="s">
        <v>162</v>
      </c>
      <c r="J59" s="146" t="s">
        <v>107</v>
      </c>
      <c r="K59" s="147" t="s">
        <v>163</v>
      </c>
    </row>
    <row r="60" spans="2:11" ht="15" thickTop="1" x14ac:dyDescent="0.2"/>
  </sheetData>
  <autoFilter ref="B3:K59" xr:uid="{F40633BB-A73D-4814-8C2E-7B84DE8F7949}">
    <filterColumn colId="0">
      <filters>
        <dateGroupItem year="2025" month="7" dateTimeGrouping="month"/>
      </filters>
    </filterColumn>
  </autoFilter>
  <mergeCells count="3">
    <mergeCell ref="D37:K37"/>
    <mergeCell ref="D38:K38"/>
    <mergeCell ref="D41:K41"/>
  </mergeCells>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R6F4DP5YXM3J-1091299435-597863</_dlc_DocId>
    <_dlc_DocIdUrl xmlns="d39b6887-d5d2-48b1-8c32-18845e2671f6">
      <Url>https://c90156464.sharepoint.com/sites/DREUX/_layouts/15/DocIdRedir.aspx?ID=R6F4DP5YXM3J-1091299435-597863</Url>
      <Description>R6F4DP5YXM3J-1091299435-597863</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2.xml><?xml version="1.0" encoding="utf-8"?>
<ds:datastoreItem xmlns:ds="http://schemas.openxmlformats.org/officeDocument/2006/customXml" ds:itemID="{537BE5A3-842E-4BC3-9DD6-90D17BDDE3FF}">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DA94B671-F27A-47BD-8D7F-0BAA14505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60377D4-DD06-4D7F-9480-2404EFC86C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07-25 - DI DPT 27</vt:lpstr>
      <vt:lpstr>'07-25 -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2025-08-06T12:44:15Z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92cb4fec-c327-408c-8300-c1e28f309593</vt:lpwstr>
  </property>
  <property fmtid="{D5CDD505-2E9C-101B-9397-08002B2CF9AE}" pid="4" name="MediaServiceImageTags">
    <vt:lpwstr/>
  </property>
</Properties>
</file>