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Admin\L'ENTRETIEN\DREUX - Documents\ADG\La Poste 27-76\Tableau Incidents GU - DI 27-76\2023-2026 Nv Marché Tbl Incidents GU - DI 27-76\Tbl Incident GU DI DEPT 27-76 WEB\10-25 Tbl Incidents GU DI DEPT 27-76\"/>
    </mc:Choice>
  </mc:AlternateContent>
  <xr:revisionPtr revIDLastSave="0" documentId="13_ncr:1_{1BFFA044-F866-4954-9537-A86CB101691E}" xr6:coauthVersionLast="47" xr6:coauthVersionMax="47" xr10:uidLastSave="{00000000-0000-0000-0000-000000000000}"/>
  <bookViews>
    <workbookView xWindow="-120" yWindow="-120" windowWidth="29040" windowHeight="15720" xr2:uid="{475E64D6-3373-4E20-A6A2-F221E906B475}"/>
  </bookViews>
  <sheets>
    <sheet name="10-25 - DI DPT 27" sheetId="1" r:id="rId1"/>
  </sheets>
  <externalReferences>
    <externalReference r:id="rId2"/>
  </externalReferences>
  <definedNames>
    <definedName name="_xlnm._FilterDatabase" localSheetId="0" hidden="1">'10-25 - DI DPT 27'!$B$3:$K$66</definedName>
    <definedName name="_xlnm.Print_Titles" localSheetId="0">'10-25 - DI DPT 27'!$3:$3</definedName>
    <definedName name="_xlnm.Print_Area" localSheetId="0">'10-25 - DI DPT 27'!#REF!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5" i="1" l="1"/>
  <c r="D59" i="1"/>
  <c r="B59" i="1"/>
  <c r="D58" i="1"/>
  <c r="B58" i="1"/>
  <c r="D57" i="1"/>
  <c r="B57" i="1"/>
  <c r="D56" i="1"/>
  <c r="B56" i="1"/>
  <c r="D55" i="1"/>
  <c r="B55" i="1"/>
  <c r="D54" i="1"/>
  <c r="B54" i="1"/>
  <c r="D48" i="1"/>
  <c r="B48" i="1"/>
  <c r="D47" i="1"/>
  <c r="B47" i="1"/>
  <c r="B46" i="1"/>
  <c r="B45" i="1"/>
  <c r="B44" i="1"/>
  <c r="B43" i="1"/>
  <c r="B42" i="1"/>
  <c r="B40" i="1"/>
  <c r="B39" i="1"/>
  <c r="B36" i="1"/>
  <c r="B35" i="1"/>
  <c r="B34" i="1"/>
  <c r="B33" i="1"/>
  <c r="B32" i="1"/>
  <c r="B31" i="1"/>
  <c r="B30" i="1"/>
  <c r="B29" i="1"/>
  <c r="B28" i="1"/>
  <c r="B27" i="1"/>
  <c r="B26" i="1"/>
  <c r="B25" i="1"/>
  <c r="B24" i="1"/>
  <c r="B23" i="1"/>
  <c r="B22" i="1"/>
  <c r="B21" i="1"/>
  <c r="B20" i="1"/>
  <c r="B19" i="1"/>
  <c r="B18" i="1"/>
  <c r="B17" i="1"/>
  <c r="B16" i="1" l="1"/>
  <c r="B15" i="1"/>
  <c r="B14" i="1"/>
  <c r="B13" i="1"/>
  <c r="B12" i="1"/>
  <c r="B11" i="1"/>
  <c r="B10" i="1"/>
  <c r="B9" i="1"/>
</calcChain>
</file>

<file path=xl/sharedStrings.xml><?xml version="1.0" encoding="utf-8"?>
<sst xmlns="http://schemas.openxmlformats.org/spreadsheetml/2006/main" count="316" uniqueCount="185">
  <si>
    <t>MM/AA</t>
  </si>
  <si>
    <t>DEPT</t>
  </si>
  <si>
    <t>N°DDE INTERV°</t>
  </si>
  <si>
    <t>Bureau</t>
  </si>
  <si>
    <t>Date de création</t>
  </si>
  <si>
    <t>Prestataire</t>
  </si>
  <si>
    <t>Description de la demande</t>
  </si>
  <si>
    <t>Demande 
La Poste</t>
  </si>
  <si>
    <t>Réponse de La Société</t>
  </si>
  <si>
    <t>VAL DE REUIL CDIS</t>
  </si>
  <si>
    <t>L'ENTRETIEN</t>
  </si>
  <si>
    <t>* Absence de la femme de ménage le 07/10 et 09/10/23</t>
  </si>
  <si>
    <t>Liliane LEBEGUE</t>
  </si>
  <si>
    <t>* Depuis plusieurs mois le distributeur savon est cassé, merci de le remplacer</t>
  </si>
  <si>
    <t>* Merci de prévoir le réapprovisionnement en papier toilette et essuie main dans les sanitaires</t>
  </si>
  <si>
    <t>* pas de prestation ménage les 18 et 19 octobre, sanitaires sales at plus de papier toilette et essuie main, poubelles pleines à craquer.
Condition de travail médiocre pour nos agent.</t>
  </si>
  <si>
    <t>* des bruits d'animaux se font entendre dans les plafond du site</t>
  </si>
  <si>
    <t>Stephane POIRAUD</t>
  </si>
  <si>
    <r>
      <rPr>
        <b/>
        <u/>
        <sz val="10"/>
        <color indexed="30"/>
        <rFont val="Calibri"/>
        <family val="2"/>
      </rPr>
      <t>Mail du 10/10/23</t>
    </r>
    <r>
      <rPr>
        <b/>
        <sz val="10"/>
        <color indexed="30"/>
        <rFont val="Calibri"/>
        <family val="2"/>
      </rPr>
      <t xml:space="preserve">  : </t>
    </r>
    <r>
      <rPr>
        <sz val="10"/>
        <color indexed="30"/>
        <rFont val="Calibri"/>
        <family val="2"/>
      </rPr>
      <t>Suite à votre demande d'intervention n°18350820 concernant le site CDIS de Val de Reuil, nous vous confirmons l'absence de notre agent les 07/10 et 09/10/2023.
Des avoirs seront réalisés pour ces deux prestations. 
Nous vous confirmons également le reprise des prestations ce jour, le 10/10/2023.</t>
    </r>
    <r>
      <rPr>
        <b/>
        <sz val="10"/>
        <color indexed="30"/>
        <rFont val="Calibri"/>
        <family val="2"/>
      </rPr>
      <t xml:space="preserve">
</t>
    </r>
  </si>
  <si>
    <r>
      <rPr>
        <b/>
        <u/>
        <sz val="10"/>
        <color indexed="30"/>
        <rFont val="Calibri"/>
        <family val="2"/>
      </rPr>
      <t>Mail du 23/10/23</t>
    </r>
    <r>
      <rPr>
        <b/>
        <sz val="10"/>
        <color indexed="30"/>
        <rFont val="Calibri"/>
        <family val="2"/>
      </rPr>
      <t xml:space="preserve">  :</t>
    </r>
    <r>
      <rPr>
        <sz val="10"/>
        <color indexed="30"/>
        <rFont val="Calibri"/>
        <family val="2"/>
      </rPr>
      <t xml:space="preserve"> Nous avons pris note de votre demande n°18402930 concernant le site Val-de-Reuil PPDC et vous confirmons l'absence de notre agent les 18 et 19 octobre 2023, nous avions échangé avec Mme Roger à ce sujet. 
Le manque de consommable était malheureusement lié à l'absence de notre agent.
Nous vous informons qu'un rattrapage de prestation a été réalisé le vendredi 20/10/2023 afin de remettre à niveau le site. </t>
    </r>
  </si>
  <si>
    <r>
      <rPr>
        <b/>
        <u/>
        <sz val="10"/>
        <color indexed="30"/>
        <rFont val="Calibri"/>
        <family val="2"/>
      </rPr>
      <t>Mail du 19/10/23</t>
    </r>
    <r>
      <rPr>
        <b/>
        <sz val="10"/>
        <color indexed="30"/>
        <rFont val="Calibri"/>
        <family val="2"/>
      </rPr>
      <t xml:space="preserve">  : </t>
    </r>
    <r>
      <rPr>
        <sz val="10"/>
        <color indexed="30"/>
        <rFont val="Calibri"/>
        <family val="2"/>
      </rPr>
      <t xml:space="preserve">Nous avons pris note de votre demande n°18393676 concernant le site Val de Reuil PPDC. Nous vous informons avoir fait la demande à notre fournisseur. 
Une intervention est programmée semaine 44 pour procéder au changement de distributeur. </t>
    </r>
    <r>
      <rPr>
        <b/>
        <sz val="10"/>
        <color indexed="30"/>
        <rFont val="Calibri"/>
        <family val="2"/>
      </rPr>
      <t xml:space="preserve">
</t>
    </r>
  </si>
  <si>
    <r>
      <rPr>
        <b/>
        <u/>
        <sz val="10"/>
        <color indexed="30"/>
        <rFont val="Calibri"/>
        <family val="2"/>
      </rPr>
      <t>Mail du 19/10/23</t>
    </r>
    <r>
      <rPr>
        <b/>
        <sz val="10"/>
        <color indexed="30"/>
        <rFont val="Calibri"/>
        <family val="2"/>
      </rPr>
      <t xml:space="preserve">  : </t>
    </r>
    <r>
      <rPr>
        <sz val="10"/>
        <color indexed="30"/>
        <rFont val="Calibri"/>
        <family val="2"/>
      </rPr>
      <t>Nous avons pris note de votre demande n°18393670 concernant le site Val-de-Reuil PPDC et vous informons avoir fait un point ce jour avec notre agent remplaçant.
Nous disposons bien d'un stock sur site, le nécessaire sera fait lors de notre prochaine prestation.</t>
    </r>
  </si>
  <si>
    <r>
      <rPr>
        <b/>
        <u/>
        <sz val="10"/>
        <color indexed="30"/>
        <rFont val="Calibri"/>
        <family val="2"/>
      </rPr>
      <t>Mail du 25/10/23</t>
    </r>
    <r>
      <rPr>
        <b/>
        <sz val="10"/>
        <color indexed="30"/>
        <rFont val="Calibri"/>
        <family val="2"/>
      </rPr>
      <t xml:space="preserve">  : </t>
    </r>
    <r>
      <rPr>
        <sz val="10"/>
        <color indexed="30"/>
        <rFont val="Calibri"/>
        <family val="2"/>
      </rPr>
      <t xml:space="preserve">Suite à votre demande n°18423943, veuillez trouver ci-joint notre devis n°231039281 pour une prestation de dératisation des surfaces administratives. 
Dans l'attente de votre validation pour la mise en place des travaux. </t>
    </r>
  </si>
  <si>
    <t>Hélène SAILLARD</t>
  </si>
  <si>
    <r>
      <rPr>
        <b/>
        <u/>
        <sz val="10"/>
        <color indexed="30"/>
        <rFont val="Calibri"/>
        <family val="2"/>
      </rPr>
      <t>Mail du 15/11/23</t>
    </r>
    <r>
      <rPr>
        <b/>
        <sz val="10"/>
        <color indexed="30"/>
        <rFont val="Calibri"/>
        <family val="2"/>
      </rPr>
      <t xml:space="preserve">  : </t>
    </r>
    <r>
      <rPr>
        <sz val="10"/>
        <color indexed="30"/>
        <rFont val="Calibri"/>
        <family val="2"/>
      </rPr>
      <t xml:space="preserve">Pour donner suite à votre demande concernant la restitution du site de PACY SUR EURE, veuillez trouver ci-joint notre devis n°231139385.
Nous avons bien noté la semaine 51 pour l'intervention.
Dans l'attente de votre validation. </t>
    </r>
    <r>
      <rPr>
        <b/>
        <sz val="10"/>
        <color indexed="30"/>
        <rFont val="Calibri"/>
        <family val="2"/>
      </rPr>
      <t xml:space="preserve">
</t>
    </r>
    <r>
      <rPr>
        <b/>
        <u/>
        <sz val="10"/>
        <color indexed="30"/>
        <rFont val="Calibri"/>
        <family val="2"/>
      </rPr>
      <t>Mail du 01/12/23</t>
    </r>
    <r>
      <rPr>
        <b/>
        <sz val="10"/>
        <color indexed="30"/>
        <rFont val="Calibri"/>
        <family val="2"/>
      </rPr>
      <t xml:space="preserve"> : </t>
    </r>
    <r>
      <rPr>
        <sz val="10"/>
        <color indexed="30"/>
        <rFont val="Calibri"/>
        <family val="2"/>
      </rPr>
      <t xml:space="preserve">Je vous confirme notre intervention le 12/12/2023 après-midi sur le site de Pacy sur Eure. 
Afin d'anticiper avec notre agent, pourriez-vous me confirmer la date exacte de fermeture du site ? </t>
    </r>
  </si>
  <si>
    <t>NONANCOURT</t>
  </si>
  <si>
    <t>* Comme convenu et afin de bloquer vos agendas, voici le rv de la visite du nouveau site de Nonancourt.
Merci à Mr Saint Jean d'être présent afin d'établir un devis de nettoyage après travaux.
Nous ferons aussi un point sur la restitution de l'ancien site.
Yoann, peux-tu t'assurer que nous aurons les clefs ou que les entreprises seront présentes ?
Merci par avance à tous</t>
  </si>
  <si>
    <r>
      <rPr>
        <b/>
        <u/>
        <sz val="10"/>
        <color indexed="30"/>
        <rFont val="Calibri"/>
        <family val="2"/>
      </rPr>
      <t>Mail du 28/11/23</t>
    </r>
    <r>
      <rPr>
        <b/>
        <sz val="10"/>
        <color indexed="30"/>
        <rFont val="Calibri"/>
        <family val="2"/>
      </rPr>
      <t xml:space="preserve">  :</t>
    </r>
    <r>
      <rPr>
        <b/>
        <sz val="10"/>
        <color indexed="30"/>
        <rFont val="Calibri"/>
        <family val="2"/>
      </rPr>
      <t xml:space="preserve"> </t>
    </r>
    <r>
      <rPr>
        <sz val="10"/>
        <color indexed="30"/>
        <rFont val="Calibri"/>
        <family val="2"/>
      </rPr>
      <t>Comme échangé ensemble, vous trouverez notre devis 231139430 de remise en état du bureau de poste de NONANCOURT rue Victor HUGO.
Nous restons disponibles pour toute question complémentaire.</t>
    </r>
  </si>
  <si>
    <r>
      <t>* Pouvez-vous m'adresser un devis pour le nettoyage avant restitution du site de Pacy sur Eure :
- Nettoyage des sanitaires, douches,       
- Enlèvement des toiles d'araignées      
- Dépoussiérage       
- Enlèvement des affiches et scotchs aux murs et sol      
- Enlèvement des déchets au sol à l'extérieur      
- Nettoyage de la vitrerie sur les deux faces      
- Balayage et nettoyage du sol     
 - Ramassage des déchets dans la cour
La date d'intervention reste à confirmer certainement la semaine du 18/12/23.
Vous remerciant par avance
*</t>
    </r>
    <r>
      <rPr>
        <b/>
        <u/>
        <sz val="10"/>
        <rFont val="Calibri"/>
        <family val="2"/>
      </rPr>
      <t xml:space="preserve"> 30/11/23</t>
    </r>
    <r>
      <rPr>
        <sz val="10"/>
        <rFont val="Calibri"/>
        <family val="2"/>
      </rPr>
      <t xml:space="preserve"> : Nous effectuerons normalement l'état des lieux le 13/12, pouvez-vous intervenir le mercredi 12/12 l'après-midi svp pour le nettoyage complet ?
Vous remerciant par avance</t>
    </r>
  </si>
  <si>
    <r>
      <t>* Bonsoir M. SAINT JEAN,
Suite à notre échange téléphonique de ce matin, je suis toujours dans l’attente de votre retour.
Nos agents vont prendre possession du nouveau local demain matin, et aucun dérouleur de papier toilette ou main n’est installé.
De plus, nous sommes inquiets car l’agent d’entretien nous informe qu’elle n’interviendra pas sur le nouveau site.
Pouvez-vous m’assurer que dès demain un de vos salariés sera sur notre site pour la prestation de ménage svp ?
Pour information, nous avons déménagé le matériel d’entretien dans le nouveau local et installé des casiers pour votre stockage de produits.
Dans l’attente de lire
*</t>
    </r>
    <r>
      <rPr>
        <b/>
        <u/>
        <sz val="10"/>
        <rFont val="Calibri"/>
        <family val="2"/>
      </rPr>
      <t xml:space="preserve"> 20/12/23</t>
    </r>
    <r>
      <rPr>
        <sz val="10"/>
        <rFont val="Calibri"/>
        <family val="2"/>
      </rPr>
      <t xml:space="preserve"> : Nous sommes dans une situation critique sur le site de nonancourt.
Nous n'avons personne sur le site depuis hier pour effectuer l'entretien du site.
Cette situation ne peut persister, de plus il n'y a toujours aucun dérouleur sur le site
Pouvez vous intervenir en urgence ?
* </t>
    </r>
    <r>
      <rPr>
        <b/>
        <u/>
        <sz val="10"/>
        <rFont val="Calibri"/>
        <family val="2"/>
      </rPr>
      <t>20/12/23</t>
    </r>
    <r>
      <rPr>
        <sz val="10"/>
        <rFont val="Calibri"/>
        <family val="2"/>
      </rPr>
      <t xml:space="preserve"> : Bonjour Mr Braudel,
Pourriez-vous faire régulariser cette situation en urgence ?
Le nouvel ilot facteurs de NONANCOURT, situé 10 rue Victor Hugo à 27320 NONANCOURT dans lequel le personnel a pris ses fonctions depuis hier, est sans entretien alors qu’il était bien prévu.
Il n’y toujours pas de papier toilette.
Localement, Mr CACAUX a eu un retour laissant entendre rien ne se passerait avant le 28/12/2023 ce qui laisse entendre une semaine sans prestation.
* </t>
    </r>
    <r>
      <rPr>
        <b/>
        <u/>
        <sz val="10"/>
        <rFont val="Calibri"/>
        <family val="2"/>
      </rPr>
      <t>28/12/23</t>
    </r>
    <r>
      <rPr>
        <sz val="10"/>
        <rFont val="Calibri"/>
        <family val="2"/>
      </rPr>
      <t xml:space="preserve"> : Pouvez-vous me dire à quelle date vous interviendrez sur l'ancien site pour le nettoyage final suite au devis engagé svp ?
Nous faisons l'Etat des lieux le lundi 8 janvier 24 à 10h ?
Merci d'avance de votre retour
* </t>
    </r>
    <r>
      <rPr>
        <b/>
        <u/>
        <sz val="10"/>
        <rFont val="Calibri"/>
        <family val="2"/>
      </rPr>
      <t>28/12/23</t>
    </r>
    <r>
      <rPr>
        <sz val="10"/>
        <rFont val="Calibri"/>
        <family val="2"/>
      </rPr>
      <t xml:space="preserve"> :  Très bien je valide
</t>
    </r>
  </si>
  <si>
    <t>Romain CACAUX
Romain CACAUX
Bertrand CARLU
Hélène SAILLARD</t>
  </si>
  <si>
    <r>
      <rPr>
        <b/>
        <u/>
        <sz val="10"/>
        <color indexed="30"/>
        <rFont val="Calibri"/>
        <family val="2"/>
      </rPr>
      <t>Mail du 20/12/23</t>
    </r>
    <r>
      <rPr>
        <b/>
        <sz val="10"/>
        <color indexed="30"/>
        <rFont val="Calibri"/>
        <family val="2"/>
      </rPr>
      <t xml:space="preserve">  :</t>
    </r>
    <r>
      <rPr>
        <b/>
        <sz val="10"/>
        <color indexed="30"/>
        <rFont val="Calibri"/>
        <family val="2"/>
      </rPr>
      <t xml:space="preserve"> </t>
    </r>
    <r>
      <rPr>
        <sz val="10"/>
        <color indexed="30"/>
        <rFont val="Calibri"/>
        <family val="2"/>
      </rPr>
      <t>Nous faisons suite au transfert de la poste de Nonancourt vers la rue Victor Hugo. 
Effectivement, l'agent en charge des prestations au sein de l'ancien bureau de poste de Nonancourt ne poursuivra pas ses missions sur le nouveau site de la rue Victor Hugo. 
Nous tenons à vous informer qu'un nouvel agent interviendra ce jeudi 21 décembre 2023 à 09h00. Madame NOEL a été préalablement informée de notre passage à partir de demain. 
Je serai également sur place afin de garantir la bonne exécution des prestations et de présenter les lieux à notre nouvel agent. 
Notre fournisseur sera présent le 28 décembre pour procéder à l'installation des distributeurs sur votre site de Nonancourt. 
Par ailleurs, je ferais le nécessaire afin de vous fournir du papier hygiénique, des essuies mains et du savon pour ce nouveau site dès demain lors de ma visite. 
Nous restons disponibles pour toute question supplémentaire.</t>
    </r>
    <r>
      <rPr>
        <b/>
        <sz val="10"/>
        <color indexed="30"/>
        <rFont val="Calibri"/>
        <family val="2"/>
      </rPr>
      <t xml:space="preserve">
</t>
    </r>
    <r>
      <rPr>
        <b/>
        <u/>
        <sz val="10"/>
        <color indexed="30"/>
        <rFont val="Calibri"/>
        <family val="2"/>
      </rPr>
      <t xml:space="preserve">Mail du 26/12/23 </t>
    </r>
    <r>
      <rPr>
        <b/>
        <sz val="10"/>
        <color indexed="30"/>
        <rFont val="Calibri"/>
        <family val="2"/>
      </rPr>
      <t>:</t>
    </r>
    <r>
      <rPr>
        <sz val="10"/>
        <color indexed="30"/>
        <rFont val="Calibri"/>
        <family val="2"/>
      </rPr>
      <t xml:space="preserve"> Je fais suite à votre mail concernant une remise en état de l'ancienne poste de Nonancourt.
Nous vous proposons le vendredi 05 janvier à 09h00 pour la réalisation de cette prestation. 
Dans l'attente de votre validation, je reste disponible pour toute question complémentaire.</t>
    </r>
    <r>
      <rPr>
        <b/>
        <sz val="10"/>
        <color indexed="30"/>
        <rFont val="Calibri"/>
        <family val="2"/>
      </rPr>
      <t xml:space="preserve">
 </t>
    </r>
  </si>
  <si>
    <t xml:space="preserve">Mail </t>
  </si>
  <si>
    <t>LES ANDELYS</t>
  </si>
  <si>
    <t>* L'agent de nettoyage n'est pas venu le vendredi 12/01/2024.
Le site est dans un état excessivement sale!</t>
  </si>
  <si>
    <r>
      <rPr>
        <b/>
        <u/>
        <sz val="10"/>
        <color indexed="30"/>
        <rFont val="Calibri"/>
        <family val="2"/>
      </rPr>
      <t>Mail du 15/01/24</t>
    </r>
    <r>
      <rPr>
        <b/>
        <sz val="10"/>
        <color indexed="30"/>
        <rFont val="Calibri"/>
        <family val="2"/>
      </rPr>
      <t xml:space="preserve">  :</t>
    </r>
    <r>
      <rPr>
        <b/>
        <sz val="10"/>
        <color indexed="30"/>
        <rFont val="Calibri"/>
        <family val="2"/>
      </rPr>
      <t xml:space="preserve"> </t>
    </r>
    <r>
      <rPr>
        <sz val="10"/>
        <color indexed="30"/>
        <rFont val="Calibri"/>
        <family val="2"/>
      </rPr>
      <t xml:space="preserve">Suite à votre demande n°19014058 concernant le site Les Andelys, nous vous confirmons l'absence de notre agent le 12/01/2024 ainsi que la reprise des prestations le 13/01/2024. 
Un message a été laissé sur le répondeur de Mme Louvet afin de réaliser, ensemble, un point sur site. </t>
    </r>
  </si>
  <si>
    <t>* Pouvez-vous faire un devis pour le nettoyage de la cour extérieure, escalier extérieur + garage vélos sur le site des Andelys ?</t>
  </si>
  <si>
    <t>Bertrand CARLU</t>
  </si>
  <si>
    <r>
      <rPr>
        <b/>
        <u/>
        <sz val="10"/>
        <color indexed="30"/>
        <rFont val="Calibri"/>
        <family val="2"/>
      </rPr>
      <t>Mail du 19/01/24</t>
    </r>
    <r>
      <rPr>
        <b/>
        <sz val="10"/>
        <color indexed="30"/>
        <rFont val="Calibri"/>
        <family val="2"/>
      </rPr>
      <t xml:space="preserve">  :</t>
    </r>
    <r>
      <rPr>
        <sz val="10"/>
        <color indexed="30"/>
        <rFont val="Calibri"/>
        <family val="2"/>
      </rPr>
      <t xml:space="preserve"> Suite à votre demande n°19027668 concernant le site des Andelys, veuillez trouver ci-joint notre devis n°240139712. 
Dans l'attente de votre validation pour la mise en place des travaux. </t>
    </r>
    <r>
      <rPr>
        <b/>
        <sz val="10"/>
        <color indexed="30"/>
        <rFont val="Calibri"/>
        <family val="2"/>
      </rPr>
      <t xml:space="preserve">
</t>
    </r>
    <r>
      <rPr>
        <b/>
        <u/>
        <sz val="10"/>
        <color indexed="30"/>
        <rFont val="Calibri"/>
        <family val="2"/>
      </rPr>
      <t xml:space="preserve">Mail du 23/01/24 </t>
    </r>
    <r>
      <rPr>
        <b/>
        <sz val="10"/>
        <color indexed="30"/>
        <rFont val="Calibri"/>
        <family val="2"/>
      </rPr>
      <t xml:space="preserve">: </t>
    </r>
    <r>
      <rPr>
        <sz val="10"/>
        <color indexed="30"/>
        <rFont val="Calibri"/>
        <family val="2"/>
      </rPr>
      <t>Suite à la validation du devis n°240139712 concernant le site des Andelys, nous vous indiquons intervenir le 05/02/2024.</t>
    </r>
    <r>
      <rPr>
        <b/>
        <sz val="10"/>
        <color indexed="30"/>
        <rFont val="Calibri"/>
        <family val="2"/>
      </rPr>
      <t xml:space="preserve"> 
</t>
    </r>
  </si>
  <si>
    <t>* Nous souhaitons avoir un nettoyage du sol dans la salle de distribution avec une machine .</t>
  </si>
  <si>
    <r>
      <rPr>
        <b/>
        <u/>
        <sz val="10"/>
        <color indexed="30"/>
        <rFont val="Calibri"/>
        <family val="2"/>
      </rPr>
      <t>Mail du 23/01/24</t>
    </r>
    <r>
      <rPr>
        <sz val="8"/>
        <color indexed="30"/>
        <rFont val="Calibri"/>
        <family val="2"/>
      </rPr>
      <t xml:space="preserve">  :</t>
    </r>
    <r>
      <rPr>
        <sz val="10"/>
        <color indexed="30"/>
        <rFont val="Calibri"/>
        <family val="2"/>
      </rPr>
      <t>Suite à votre demande d'intervention n°19054234 concernant le site PDC de Routot, veuillez trouver ci-joint notre devis n°240139726.
Dans l'attente de votre validation pour la mise en place des travaux</t>
    </r>
  </si>
  <si>
    <t>* J'ai été alerté par le guichet du réseau que le ménage était très mal réalisé.
Le sol est sale(l'eau est noire quand elle passe la toile, pas de produits mis dans le seau), les poussières pas faites. Très mauvaise image de La Poste quand les clients rentrent dans la salle du public!</t>
  </si>
  <si>
    <r>
      <rPr>
        <b/>
        <u/>
        <sz val="10"/>
        <color indexed="30"/>
        <rFont val="Calibri"/>
        <family val="2"/>
      </rPr>
      <t>Mail du 31/01/24</t>
    </r>
    <r>
      <rPr>
        <b/>
        <sz val="10"/>
        <color indexed="30"/>
        <rFont val="Calibri"/>
        <family val="2"/>
      </rPr>
      <t xml:space="preserve">  :</t>
    </r>
    <r>
      <rPr>
        <b/>
        <sz val="10"/>
        <color indexed="30"/>
        <rFont val="Calibri"/>
        <family val="2"/>
      </rPr>
      <t xml:space="preserve"> </t>
    </r>
    <r>
      <rPr>
        <sz val="10"/>
        <color indexed="30"/>
        <rFont val="Calibri"/>
        <family val="2"/>
      </rPr>
      <t>Nous avons pris connaissance de votre demande n°19089504 concernant le site des Andelys et prenons très au sérieux cette négligence de la qualité du ménage.
Suite à votre alerte, notre manager s'est rendu ce matin mercredi 31 janvier sur place et à procéder à la mise en place d'un chariot ménage supplémentaire spécifiquement pour le bureau réseau de votre poste. 
Effectivement, notre agent nous a informés que l'ascenseur menant à vos bureaux était actuellement en panne, ce qui l'empêchait donc de prendre l'équipement nécessaire pour effectuer sa prestation de manière rigoureuse. 
Ceci ne justifie en aucun cas les manquements qui auraient pu être faits.
Nous vous confirmons que le ménage sera effectué de manière régulière et méticuleuse dès aujourd'hui.</t>
    </r>
  </si>
  <si>
    <t>* dans les toilettes du site de Nonancourt, il n'y a pas de savon.(distributeur vide)
Le papier toilette n'est pas dans les distributeurs mais posé dessus.
Pas de balayette non plus.
Le contrat n'est pas respecté depuis la mise en place du nouvel ilot, fin décembre. nous avons des remontées des OS et CHSCT</t>
  </si>
  <si>
    <r>
      <rPr>
        <b/>
        <u/>
        <sz val="10"/>
        <color indexed="30"/>
        <rFont val="Calibri"/>
        <family val="2"/>
      </rPr>
      <t>Mail du 31/01/24</t>
    </r>
    <r>
      <rPr>
        <b/>
        <sz val="10"/>
        <color indexed="30"/>
        <rFont val="Calibri"/>
        <family val="2"/>
      </rPr>
      <t xml:space="preserve">  :</t>
    </r>
    <r>
      <rPr>
        <sz val="10"/>
        <color indexed="30"/>
        <rFont val="Calibri"/>
        <family val="2"/>
      </rPr>
      <t xml:space="preserve"> Nous faisons suite à votre demande n° 19089499 concernant la poste de NONANCOURT.
Nous allons fournir le bureau de poste de recharge savon dans les meilleurs délais.
Nous faisons également le point avec l'agent afin qu'il puisse insérer les rouleaux de papiers toilette dans les distributeurs.
Nous vous remercions pour vos informations et sommes disponibles pour toute demande complémentaire.</t>
    </r>
  </si>
  <si>
    <t>BRETEUIL SUR ITON PDC</t>
  </si>
  <si>
    <t>PACY SUR EURE ILOT</t>
  </si>
  <si>
    <t>ROUTOT PDC</t>
  </si>
  <si>
    <t>* Nous constatons des écarts concernant le contrat pour le nettoyage sur l'ilot de Nonancourt
Depuis l'ouverture du site il manque la clé pour ouvrir les distributeurs de savon.
Cela empêche à l'agent d'entretien de changer les recharges de savon.
De plus, nous n'avons toujours pas les brosses pour les toilettes
Merci pour votre action</t>
  </si>
  <si>
    <r>
      <rPr>
        <b/>
        <u/>
        <sz val="10"/>
        <color indexed="30"/>
        <rFont val="Calibri"/>
        <family val="2"/>
      </rPr>
      <t>Mail du 21/02/24</t>
    </r>
    <r>
      <rPr>
        <b/>
        <sz val="10"/>
        <color indexed="30"/>
        <rFont val="Calibri"/>
        <family val="2"/>
      </rPr>
      <t xml:space="preserve">  :</t>
    </r>
    <r>
      <rPr>
        <b/>
        <sz val="10"/>
        <color indexed="30"/>
        <rFont val="Calibri"/>
        <family val="2"/>
      </rPr>
      <t xml:space="preserve"> </t>
    </r>
    <r>
      <rPr>
        <sz val="10"/>
        <color indexed="30"/>
        <rFont val="Calibri"/>
        <family val="2"/>
      </rPr>
      <t>Nous faisons suite à votre demande d'intervention n°19169849 concernant le site de NONANCOURT ILOT, nous vous informons que les clés du distributeur ont été déposées sur le chariot de notre agent pour qu’il puisse procéder au réapprovisionnement des distributeurs.
Concernant les brosses pour les toilettes, elles vous seront livrées dans les meilleurs délais.
Nous demeurons à votre disposition pour toute demande complémentaire.</t>
    </r>
  </si>
  <si>
    <t>* Pas de ménage ce jour le 22/02/2024</t>
  </si>
  <si>
    <r>
      <rPr>
        <b/>
        <u/>
        <sz val="10"/>
        <color indexed="30"/>
        <rFont val="Calibri"/>
        <family val="2"/>
      </rPr>
      <t>Mail du 22/02/24</t>
    </r>
    <r>
      <rPr>
        <b/>
        <sz val="10"/>
        <color indexed="30"/>
        <rFont val="Calibri"/>
        <family val="2"/>
      </rPr>
      <t xml:space="preserve">  :</t>
    </r>
    <r>
      <rPr>
        <b/>
        <sz val="10"/>
        <color indexed="30"/>
        <rFont val="Calibri"/>
        <family val="2"/>
      </rPr>
      <t xml:space="preserve"> </t>
    </r>
    <r>
      <rPr>
        <sz val="10"/>
        <color indexed="30"/>
        <rFont val="Calibri"/>
        <family val="2"/>
      </rPr>
      <t xml:space="preserve">Nous avons pris note de votre demande n°19188356 concernant le site PPDC de Val de Reuil. 
Conformément à votre échange avec Monsieur Habert et suite à l'absence de notre agent ce jour le 22/02/24, nous vous confirmons la reprise ainsi que le </t>
    </r>
    <r>
      <rPr>
        <b/>
        <sz val="10"/>
        <color indexed="30"/>
        <rFont val="Calibri"/>
        <family val="2"/>
      </rPr>
      <t>rattrapage de la prestation demain, le 23/02/2024.</t>
    </r>
  </si>
  <si>
    <t>SAINT ANDRE DE L'EURE</t>
  </si>
  <si>
    <t>* merci de bien vouloir faire intervenir l'entreprise de ménage en urgence suite à inondation sur le site au rez de chaussée suite à un refoulement et pluie importante</t>
  </si>
  <si>
    <t>Veronique MARTIN</t>
  </si>
  <si>
    <r>
      <rPr>
        <b/>
        <u/>
        <sz val="10"/>
        <color indexed="30"/>
        <rFont val="Calibri"/>
        <family val="2"/>
      </rPr>
      <t>Mail du 23/02/24</t>
    </r>
    <r>
      <rPr>
        <b/>
        <sz val="10"/>
        <color indexed="30"/>
        <rFont val="Calibri"/>
        <family val="2"/>
      </rPr>
      <t xml:space="preserve">  :</t>
    </r>
    <r>
      <rPr>
        <sz val="10"/>
        <color indexed="30"/>
        <rFont val="Calibri"/>
        <family val="2"/>
      </rPr>
      <t xml:space="preserve"> Suite à votre demande d'intervention 19188621, veuillez trouver ci-joint notre devis n°240239931.
Nous vous informons, suite à notre échange avec Monsieur LECOUPEUR et au vu du caractère d'urgence que la prestation a été réalisée hier, le 22/02/2024.</t>
    </r>
  </si>
  <si>
    <t>* Pas de ménage ce jour le 23/02/2024</t>
  </si>
  <si>
    <r>
      <rPr>
        <b/>
        <u/>
        <sz val="10"/>
        <color indexed="30"/>
        <rFont val="Calibri"/>
        <family val="2"/>
      </rPr>
      <t>Mail du 26/02/24</t>
    </r>
    <r>
      <rPr>
        <b/>
        <sz val="10"/>
        <color indexed="30"/>
        <rFont val="Calibri"/>
        <family val="2"/>
      </rPr>
      <t xml:space="preserve">  :</t>
    </r>
    <r>
      <rPr>
        <sz val="10"/>
        <color indexed="30"/>
        <rFont val="Calibri"/>
        <family val="2"/>
      </rPr>
      <t xml:space="preserve"> Suite à votre demande n°19195027 concernant le site LES ANDELYS PDC, nous vous confirmons l'absence de notre agent le 23/02/2024 ainsi que la reprise des prestations le 24/02/2024. 
Un avoir sera réalisé pour la prestation manquante. </t>
    </r>
  </si>
  <si>
    <t>* Pourriez-vous prendre en compte cette demande et faire le nécessaire auprès de l’agent qui intervient sur le site de NONANCOURT ?
- absence de papier toilette
- poubelles non vidées
Aujourd'hui le 22 mars, les agents de nonancourt me signalent qu'il n y a plus de papier toilette et que les poubelles ne sont pas vidées.</t>
  </si>
  <si>
    <r>
      <rPr>
        <b/>
        <u/>
        <sz val="10"/>
        <color indexed="30"/>
        <rFont val="Calibri"/>
        <family val="2"/>
      </rPr>
      <t>Mail du 25/03/24</t>
    </r>
    <r>
      <rPr>
        <b/>
        <sz val="10"/>
        <color indexed="30"/>
        <rFont val="Calibri"/>
        <family val="2"/>
      </rPr>
      <t xml:space="preserve">  :</t>
    </r>
    <r>
      <rPr>
        <sz val="10"/>
        <color indexed="30"/>
        <rFont val="Calibri"/>
        <family val="2"/>
      </rPr>
      <t xml:space="preserve"> Nous faisons suite à votre demande n°19311783 concernant le site de NONANCOURT.
Nous vous informons que notre agent est intervenu afin de remettre en place des consommables sanitaires ce samedi 23 mars.
Nous avons également sensibilisé notre agent afin qu'il vide correctement toutes les poubelles du site.
Nous restons disponibles pour toute demande complémentaire.</t>
    </r>
  </si>
  <si>
    <t>FLEURY SUR ANDELLE</t>
  </si>
  <si>
    <t>* Passerelle handicapé plein de mousse : passage glissant</t>
  </si>
  <si>
    <r>
      <rPr>
        <b/>
        <u/>
        <sz val="10"/>
        <color indexed="30"/>
        <rFont val="Calibri"/>
        <family val="2"/>
      </rPr>
      <t>Mail du 26/03/24</t>
    </r>
    <r>
      <rPr>
        <b/>
        <sz val="10"/>
        <color indexed="30"/>
        <rFont val="Calibri"/>
        <family val="2"/>
      </rPr>
      <t xml:space="preserve">  :</t>
    </r>
    <r>
      <rPr>
        <sz val="10"/>
        <color indexed="30"/>
        <rFont val="Calibri"/>
        <family val="2"/>
      </rPr>
      <t xml:space="preserve"> Pour donner suite à votre demande d'intervention n°19321099 concernant le site de Fleury sur Andelle, veuillez trouver ci-joint notre </t>
    </r>
    <r>
      <rPr>
        <b/>
        <sz val="10"/>
        <color indexed="30"/>
        <rFont val="Calibri"/>
        <family val="2"/>
      </rPr>
      <t xml:space="preserve">devis n°240340146
</t>
    </r>
    <r>
      <rPr>
        <sz val="10"/>
        <color indexed="30"/>
        <rFont val="Calibri"/>
        <family val="2"/>
      </rPr>
      <t xml:space="preserve">Dans l'attente de votre validation pour la mise en place des travaux. </t>
    </r>
  </si>
  <si>
    <t>PONT AUDEMER</t>
  </si>
  <si>
    <t>BRIONNE CDIS</t>
  </si>
  <si>
    <t>* Merci de planifier un nettoyage avec la mini brosse pour le sol du bureau des ROP.</t>
  </si>
  <si>
    <t>* Pas de ménage effectué le 19/04/2024</t>
  </si>
  <si>
    <t>PONT AUDEMER CDIS</t>
  </si>
  <si>
    <t>* Absence de ménage le 30/04/2024</t>
  </si>
  <si>
    <r>
      <t xml:space="preserve">* Nous avons besoin d'un devis pour un nettoyage approfondi des sols des sanitaires des femmes et hommes
* </t>
    </r>
    <r>
      <rPr>
        <b/>
        <u/>
        <sz val="10"/>
        <rFont val="Calibri"/>
        <family val="2"/>
        <scheme val="minor"/>
      </rPr>
      <t>08/04/24</t>
    </r>
    <r>
      <rPr>
        <sz val="10"/>
        <rFont val="Calibri"/>
        <family val="2"/>
        <scheme val="minor"/>
      </rPr>
      <t xml:space="preserve"> : Voici le bon de commande que vous aviez peut-être déjà reçu en fin de semaine.
Je vous laisse voir avec l’établissement pour la date.
</t>
    </r>
  </si>
  <si>
    <r>
      <rPr>
        <b/>
        <u/>
        <sz val="10"/>
        <color indexed="30"/>
        <rFont val="Calibri"/>
        <family val="2"/>
        <scheme val="minor"/>
      </rPr>
      <t>Mail du 04/04/24</t>
    </r>
    <r>
      <rPr>
        <b/>
        <sz val="10"/>
        <color indexed="30"/>
        <rFont val="Calibri"/>
        <family val="2"/>
        <scheme val="minor"/>
      </rPr>
      <t xml:space="preserve">  : </t>
    </r>
    <r>
      <rPr>
        <sz val="10"/>
        <color indexed="30"/>
        <rFont val="Calibri"/>
        <family val="2"/>
        <scheme val="minor"/>
      </rPr>
      <t xml:space="preserve">Suite à votre demande d'intervention n°19351901 concernant le site Pont Audemer PDC, veuillez trouver ci-joint notre </t>
    </r>
    <r>
      <rPr>
        <b/>
        <sz val="10"/>
        <color indexed="30"/>
        <rFont val="Calibri"/>
        <family val="2"/>
        <scheme val="minor"/>
      </rPr>
      <t>devis n°240440204.</t>
    </r>
    <r>
      <rPr>
        <sz val="10"/>
        <color indexed="30"/>
        <rFont val="Calibri"/>
        <family val="2"/>
        <scheme val="minor"/>
      </rPr>
      <t xml:space="preserve">
Dans l'attente de votre validation pour la mise en place de la prestation. </t>
    </r>
    <r>
      <rPr>
        <b/>
        <sz val="10"/>
        <color indexed="30"/>
        <rFont val="Calibri"/>
        <family val="2"/>
        <scheme val="minor"/>
      </rPr>
      <t xml:space="preserve">
</t>
    </r>
    <r>
      <rPr>
        <b/>
        <u/>
        <sz val="10"/>
        <color indexed="30"/>
        <rFont val="Calibri"/>
        <family val="2"/>
        <scheme val="minor"/>
      </rPr>
      <t>Mail du 08/04/24</t>
    </r>
    <r>
      <rPr>
        <b/>
        <sz val="10"/>
        <color indexed="30"/>
        <rFont val="Calibri"/>
        <family val="2"/>
        <scheme val="minor"/>
      </rPr>
      <t xml:space="preserve"> : </t>
    </r>
    <r>
      <rPr>
        <sz val="10"/>
        <color indexed="30"/>
        <rFont val="Calibri"/>
        <family val="2"/>
        <scheme val="minor"/>
      </rPr>
      <t xml:space="preserve">Bonjour Monsieur CARLU, 
Nous avons bien réceptionné la commande et vous en remercions. 
Une date est en cours de programmation avec le site. </t>
    </r>
  </si>
  <si>
    <r>
      <rPr>
        <b/>
        <u/>
        <sz val="10"/>
        <color indexed="30"/>
        <rFont val="Calibri"/>
        <family val="2"/>
        <scheme val="minor"/>
      </rPr>
      <t>Mail du 24/04/24</t>
    </r>
    <r>
      <rPr>
        <b/>
        <sz val="10"/>
        <color indexed="30"/>
        <rFont val="Calibri"/>
        <family val="2"/>
        <scheme val="minor"/>
      </rPr>
      <t xml:space="preserve">  : </t>
    </r>
    <r>
      <rPr>
        <sz val="10"/>
        <color indexed="30"/>
        <rFont val="Calibri"/>
        <family val="2"/>
        <scheme val="minor"/>
      </rPr>
      <t xml:space="preserve">Pour donner suite à votre demande d'intervention n°19442230, veuillez trouver ci-joint notre devis n°240440295.
Dans l'attente de votre validation pour la mise en place des travaux. </t>
    </r>
  </si>
  <si>
    <r>
      <rPr>
        <b/>
        <u/>
        <sz val="10"/>
        <color indexed="30"/>
        <rFont val="Calibri"/>
        <family val="2"/>
        <scheme val="minor"/>
      </rPr>
      <t>Mail du 25/04/24</t>
    </r>
    <r>
      <rPr>
        <b/>
        <sz val="10"/>
        <color indexed="30"/>
        <rFont val="Calibri"/>
        <family val="2"/>
        <scheme val="minor"/>
      </rPr>
      <t xml:space="preserve">  : </t>
    </r>
    <r>
      <rPr>
        <sz val="10"/>
        <color indexed="30"/>
        <rFont val="Calibri"/>
        <family val="2"/>
        <scheme val="minor"/>
      </rPr>
      <t xml:space="preserve">Nous avons pris note de votre demande n°19448590 et vous confirmons l'absence de notre agent le 19/04/2024.
Nous vous confirmons également la reprise ainsi que le </t>
    </r>
    <r>
      <rPr>
        <b/>
        <sz val="10"/>
        <color indexed="30"/>
        <rFont val="Calibri"/>
        <family val="2"/>
        <scheme val="minor"/>
      </rPr>
      <t>rattrapage de la prestation le 20/04/2024.</t>
    </r>
  </si>
  <si>
    <r>
      <t xml:space="preserve">* Nous avons besoin d'un nettoyage du bardage sur la partie basse devant le centre courrier, afin d'enlever la poussière et les es crémants des oiseaux.
* </t>
    </r>
    <r>
      <rPr>
        <b/>
        <u/>
        <sz val="10"/>
        <rFont val="Calibri"/>
        <family val="2"/>
        <scheme val="minor"/>
      </rPr>
      <t>02/05/24</t>
    </r>
    <r>
      <rPr>
        <sz val="10"/>
        <rFont val="Calibri"/>
        <family val="2"/>
        <scheme val="minor"/>
      </rPr>
      <t xml:space="preserve"> : Merci pour votre retour.
Nous attendons le feu vert de l’établissement avant d’engager le bon de commande.</t>
    </r>
  </si>
  <si>
    <r>
      <rPr>
        <b/>
        <u/>
        <sz val="10"/>
        <color indexed="30"/>
        <rFont val="Calibri"/>
        <family val="2"/>
        <scheme val="minor"/>
      </rPr>
      <t>Mail du 26/04/24</t>
    </r>
    <r>
      <rPr>
        <b/>
        <sz val="10"/>
        <color indexed="30"/>
        <rFont val="Calibri"/>
        <family val="2"/>
        <scheme val="minor"/>
      </rPr>
      <t xml:space="preserve">  :</t>
    </r>
    <r>
      <rPr>
        <sz val="10"/>
        <color indexed="30"/>
        <rFont val="Calibri"/>
        <family val="2"/>
        <scheme val="minor"/>
      </rPr>
      <t xml:space="preserve"> Pour donner suite à votre demande d'intervention n°19449772 concernant PONT AUDEMER CDIS, veuillez trouver ci-joint notre devis n°240440305.
Dans l'attente de votre validation pour la mise en place des travaux. </t>
    </r>
  </si>
  <si>
    <r>
      <rPr>
        <b/>
        <u/>
        <sz val="10"/>
        <color indexed="30"/>
        <rFont val="Calibri"/>
        <family val="2"/>
        <scheme val="minor"/>
      </rPr>
      <t>Mail du 30/04/24</t>
    </r>
    <r>
      <rPr>
        <b/>
        <sz val="10"/>
        <color indexed="30"/>
        <rFont val="Calibri"/>
        <family val="2"/>
        <scheme val="minor"/>
      </rPr>
      <t xml:space="preserve">  :</t>
    </r>
    <r>
      <rPr>
        <sz val="10"/>
        <color indexed="30"/>
        <rFont val="Calibri"/>
        <family val="2"/>
        <scheme val="minor"/>
      </rPr>
      <t xml:space="preserve"> Pour donner suite à votre demande n°19468428 concernant le site VAL DE REUIL PPDC, nous vous confirmons l'absence de notre agent le 30/04/2024 ainsi que la reprise des prestations le 02/05/2024. 
Un avoir sera réalisé pour la prestation manquante. </t>
    </r>
  </si>
  <si>
    <t>NONANCOURT ILOT</t>
  </si>
  <si>
    <t>* Bonjour,
Nous avons de gros problèmes avec la prestation de ménage sur le site de Nonancourt.
l'agent d'entretien passe hors des horaires d'ouverture du site et le site n'est pas propre.
Le sol est taché, les sanitaires sont sales et les distributeurs de savon et de papiers ne sont pas correctement alimentés.
Pouvez vous faire un rappel à l'entreprise mais aussi corriger les horaires de passage pour assurer une présence d'un manager à ce moment la svp ?
Merci</t>
  </si>
  <si>
    <r>
      <rPr>
        <b/>
        <u/>
        <sz val="10"/>
        <color indexed="30"/>
        <rFont val="Calibri"/>
        <family val="2"/>
      </rPr>
      <t>Mail du 31/05/24</t>
    </r>
    <r>
      <rPr>
        <b/>
        <sz val="10"/>
        <color indexed="30"/>
        <rFont val="Calibri"/>
        <family val="2"/>
      </rPr>
      <t xml:space="preserve">  : </t>
    </r>
    <r>
      <rPr>
        <sz val="10"/>
        <color indexed="30"/>
        <rFont val="Arial"/>
        <family val="2"/>
      </rPr>
      <t>Nous faisons suite à votre demande n°19639561 concernant le site de Nonancourt Ilot.
Nous avons fait le point avec notre agent chargé des prestations sur ce site, afin de lui rappeler les bonnes pratiques d'usage et de l'informer des doléances survenues à la poste de Nonancourt
Notre agent effectuera ses prestations plus tôt dans l'après-midi, vers 16h, afin de les réaliser en présence des managers de votre site.
De plus, un rattrapage sera effectué
Nous procéderons également à un contrôle dès lundi 3 juin afin de nous assurer de la bonne prise en compte des nouvelles instructions.</t>
    </r>
  </si>
  <si>
    <t>* Nous avons besoin d'une prestation exceptionnelle de ménage sur la hall de distribution ainsi qu'a l'étage le 15 juillet au matin.</t>
  </si>
  <si>
    <r>
      <rPr>
        <b/>
        <u/>
        <sz val="10"/>
        <color indexed="30"/>
        <rFont val="Calibri"/>
        <family val="2"/>
      </rPr>
      <t>Mail du 13/06/24</t>
    </r>
    <r>
      <rPr>
        <b/>
        <sz val="10"/>
        <color indexed="30"/>
        <rFont val="Calibri"/>
        <family val="2"/>
      </rPr>
      <t xml:space="preserve">  :</t>
    </r>
    <r>
      <rPr>
        <sz val="10"/>
        <color indexed="30"/>
        <rFont val="Arial"/>
        <family val="2"/>
      </rPr>
      <t xml:space="preserve"> Suite à votre demande n°19692758 concernant le site de PONT AUDEMER et à notre échange téléphonique avec Monsieur Leclerc, veuillez trouver ci-joint notre devis n°240640603 concernant la prestation du 15/07/2024. </t>
    </r>
  </si>
  <si>
    <t>* le manager du site m'informe que l'agent d'entretien n'est pas passé hier pour effectuer le nettoyage du site.
de plus celui passe toujours pendant les horaires de fermeture de site.</t>
  </si>
  <si>
    <r>
      <rPr>
        <b/>
        <u/>
        <sz val="10"/>
        <color indexed="30"/>
        <rFont val="Calibri"/>
        <family val="2"/>
      </rPr>
      <t>Mail du 02/08/24</t>
    </r>
    <r>
      <rPr>
        <b/>
        <sz val="10"/>
        <color indexed="30"/>
        <rFont val="Calibri"/>
        <family val="2"/>
      </rPr>
      <t xml:space="preserve">  :</t>
    </r>
    <r>
      <rPr>
        <sz val="10"/>
        <color indexed="30"/>
        <rFont val="Arial"/>
        <family val="2"/>
      </rPr>
      <t xml:space="preserve"> Suite à votre demande d'intervention n° 19907820, concernant le bureau de poste de NONANCOURT, nous vous confirmons que l'agent était absent le 30 juillet 2024.
Les prestations ont repris le 31 juillet 2024.
Nous vous en souhaitons bonne réception,</t>
    </r>
  </si>
  <si>
    <t>CORMEILLES</t>
  </si>
  <si>
    <r>
      <t xml:space="preserve">* </t>
    </r>
    <r>
      <rPr>
        <b/>
        <u/>
        <sz val="10"/>
        <rFont val="Calibri"/>
        <family val="2"/>
      </rPr>
      <t>26/07/24</t>
    </r>
    <r>
      <rPr>
        <sz val="10"/>
        <rFont val="Calibri"/>
        <family val="2"/>
      </rPr>
      <t xml:space="preserve"> : Nous avons besoin d'une prestation exceptionnelle de ménage sur le site de Cormeilles.
Nettoyage de la salle facteurs plus quai et cours a balayer.</t>
    </r>
  </si>
  <si>
    <r>
      <rPr>
        <b/>
        <u/>
        <sz val="10"/>
        <color indexed="30"/>
        <rFont val="Calibri"/>
        <family val="2"/>
      </rPr>
      <t>Mail du 20/08/24</t>
    </r>
    <r>
      <rPr>
        <b/>
        <sz val="10"/>
        <color indexed="30"/>
        <rFont val="Calibri"/>
        <family val="2"/>
      </rPr>
      <t xml:space="preserve">  : </t>
    </r>
    <r>
      <rPr>
        <sz val="10"/>
        <color indexed="30"/>
        <rFont val="Arial"/>
        <family val="2"/>
      </rPr>
      <t>Conformément à notre échange téléphonique, et suite à la réorganisation sur le site de Cormeilles, veuillez trouver ci-joint notre devis n°240840996.</t>
    </r>
  </si>
  <si>
    <t>GISORS PDC</t>
  </si>
  <si>
    <r>
      <t xml:space="preserve">*Demande de devis pour un nettoyage des toiles d'araignées jusqu'au plafond sur le site de Gisors
* </t>
    </r>
    <r>
      <rPr>
        <b/>
        <u/>
        <sz val="10"/>
        <rFont val="Calibri"/>
        <family val="2"/>
      </rPr>
      <t xml:space="preserve">30/09/24 </t>
    </r>
    <r>
      <rPr>
        <sz val="10"/>
        <rFont val="Calibri"/>
        <family val="2"/>
      </rPr>
      <t xml:space="preserve">: Après quelques jours d’absence, voici la suite.
Le bon de commande a été validé le 24/09/2024. Le voici.
Je vous laisse voir avec l’établissement pour la planification de l’intervention.
</t>
    </r>
  </si>
  <si>
    <r>
      <rPr>
        <b/>
        <u/>
        <sz val="10"/>
        <color indexed="30"/>
        <rFont val="Arial"/>
        <family val="2"/>
      </rPr>
      <t>Mail du 16/09/24</t>
    </r>
    <r>
      <rPr>
        <b/>
        <sz val="10"/>
        <color indexed="30"/>
        <rFont val="Arial"/>
        <family val="2"/>
      </rPr>
      <t xml:space="preserve"> :</t>
    </r>
    <r>
      <rPr>
        <sz val="10"/>
        <color indexed="30"/>
        <rFont val="Arial"/>
        <family val="2"/>
      </rPr>
      <t xml:space="preserve"> Pour donner suite à votre demande d'intervention n°20084598, concernant le nettoyage des toiles d'araignées jusqu'au plafond du PDC de GISORS, veuillez trouvez ci-joint notre</t>
    </r>
    <r>
      <rPr>
        <b/>
        <sz val="10"/>
        <color indexed="30"/>
        <rFont val="Arial"/>
        <family val="2"/>
      </rPr>
      <t xml:space="preserve"> devis n°240941156.</t>
    </r>
    <r>
      <rPr>
        <sz val="10"/>
        <color indexed="30"/>
        <rFont val="Arial"/>
        <family val="2"/>
      </rPr>
      <t xml:space="preserve">
Dans l'attente de votre validation pour la mise en place des travaux</t>
    </r>
    <r>
      <rPr>
        <b/>
        <sz val="10"/>
        <color indexed="30"/>
        <rFont val="Arial"/>
        <family val="2"/>
      </rPr>
      <t xml:space="preserve">
</t>
    </r>
  </si>
  <si>
    <r>
      <t>* Pourriez-vous prendre en compte la demande n°20196450 ci-jointe, à la demande de Mr LECLERC ? : Nous avons besoin d'un décapage des sols de la cabine et du carré pro de Routot.
*</t>
    </r>
    <r>
      <rPr>
        <b/>
        <u/>
        <sz val="10"/>
        <rFont val="Calibri"/>
        <family val="2"/>
      </rPr>
      <t xml:space="preserve"> 08/10/24</t>
    </r>
    <r>
      <rPr>
        <sz val="10"/>
        <rFont val="Calibri"/>
        <family val="2"/>
      </rPr>
      <t xml:space="preserve"> : Je vous valide le devis, merci de m'indiquer la date d 'intervention.</t>
    </r>
  </si>
  <si>
    <t>Bertrand CARLU
Pascal
LECLERC</t>
  </si>
  <si>
    <r>
      <rPr>
        <b/>
        <u/>
        <sz val="10"/>
        <color indexed="30"/>
        <rFont val="Calibri"/>
        <family val="2"/>
      </rPr>
      <t>Mail du 08/10/24</t>
    </r>
    <r>
      <rPr>
        <sz val="10"/>
        <color indexed="30"/>
        <rFont val="Calibri"/>
        <family val="2"/>
      </rPr>
      <t xml:space="preserve"> : Pour donner suite à votre demande d'intervention n°20196450 sur la Poste de Routot, veuillez trouver ci-joint notre</t>
    </r>
    <r>
      <rPr>
        <b/>
        <sz val="10"/>
        <color indexed="30"/>
        <rFont val="Calibri"/>
        <family val="2"/>
      </rPr>
      <t xml:space="preserve"> devis n°241041320</t>
    </r>
    <r>
      <rPr>
        <sz val="10"/>
        <color indexed="30"/>
        <rFont val="Calibri"/>
        <family val="2"/>
      </rPr>
      <t xml:space="preserve"> pour un décapage des sols de la cabine et du carré pro.
</t>
    </r>
    <r>
      <rPr>
        <b/>
        <u/>
        <sz val="10"/>
        <color indexed="30"/>
        <rFont val="Calibri"/>
        <family val="2"/>
      </rPr>
      <t>Mail du 10/10/24</t>
    </r>
    <r>
      <rPr>
        <sz val="10"/>
        <color indexed="30"/>
        <rFont val="Calibri"/>
        <family val="2"/>
      </rPr>
      <t xml:space="preserve"> : Pour donner suite à la validation du devis concernant le site de Routot, nous vous indiquons avoir programmé la prestation le 05/11/2024.</t>
    </r>
    <r>
      <rPr>
        <b/>
        <u/>
        <sz val="10"/>
        <color indexed="30"/>
        <rFont val="Calibri"/>
        <family val="2"/>
      </rPr>
      <t xml:space="preserve"> </t>
    </r>
    <r>
      <rPr>
        <sz val="10"/>
        <color indexed="30"/>
        <rFont val="Calibri"/>
        <family val="2"/>
      </rPr>
      <t xml:space="preserve"> </t>
    </r>
  </si>
  <si>
    <t>LE NEUBOURG PDC</t>
  </si>
  <si>
    <t>* Voici une nouvelle demande de la part de Mr LECLERC pour le site de CROSVILLE LA VIEILLE.
Pouvez-vous établir un devis ? : Besoin d'un décapage des sols aux sanitaires et dans le carre pro puis passage d'une cire</t>
  </si>
  <si>
    <r>
      <rPr>
        <b/>
        <u/>
        <sz val="10"/>
        <color indexed="30"/>
        <rFont val="Calibri"/>
        <family val="2"/>
      </rPr>
      <t xml:space="preserve">Mail du 08/10/24 </t>
    </r>
    <r>
      <rPr>
        <sz val="10"/>
        <color indexed="30"/>
        <rFont val="Calibri"/>
        <family val="2"/>
      </rPr>
      <t xml:space="preserve">: Pour donner suite à votre demande d'intervention n° 20196521 sur la Poste de CROS VILLE LA VIEILLE, veuillez trouver ci-joint notre </t>
    </r>
    <r>
      <rPr>
        <b/>
        <sz val="10"/>
        <color indexed="30"/>
        <rFont val="Calibri"/>
        <family val="2"/>
      </rPr>
      <t>devis n°241041321</t>
    </r>
    <r>
      <rPr>
        <sz val="10"/>
        <color indexed="30"/>
        <rFont val="Calibri"/>
        <family val="2"/>
      </rPr>
      <t xml:space="preserve"> pour le décapage des sols des sanitaires et dans le carré pro puis passage d'une cire.</t>
    </r>
  </si>
  <si>
    <t>BERNAY PDC</t>
  </si>
  <si>
    <r>
      <t>* Pourriez-vous prendre en compte cette demande d’intervention pour un décapage du sol de la salle de pause du site de BERNAY PDC (Z.A DES GRANGES - 6 RUE DU COMMANDANT ROBERT MALRAIT – 27300 BERNAY) ?
:  Merci de programmer une intervention pour le décapage des sols de la salle de pause sur le site de Bernay.
*</t>
    </r>
    <r>
      <rPr>
        <b/>
        <u/>
        <sz val="10"/>
        <rFont val="Calibri"/>
        <family val="2"/>
      </rPr>
      <t xml:space="preserve"> 14/10/24</t>
    </r>
    <r>
      <rPr>
        <sz val="10"/>
        <rFont val="Calibri"/>
        <family val="2"/>
      </rPr>
      <t xml:space="preserve"> : Je valide le devis ci-joint
* </t>
    </r>
    <r>
      <rPr>
        <b/>
        <u/>
        <sz val="10"/>
        <rFont val="Calibri"/>
        <family val="2"/>
      </rPr>
      <t xml:space="preserve">16/10/24 </t>
    </r>
    <r>
      <rPr>
        <sz val="10"/>
        <rFont val="Calibri"/>
        <family val="2"/>
      </rPr>
      <t xml:space="preserve">: Vous avez dû recevoir le bon de commande automatiquement. En voici une copie. 
Je vous laisse planifier l’intervention avec Mr LECLERC ou DELAPORTE.
 </t>
    </r>
  </si>
  <si>
    <t>Bertrand CARLU
Pascal LECLERC
Bertrand CARLU</t>
  </si>
  <si>
    <r>
      <rPr>
        <b/>
        <u/>
        <sz val="10"/>
        <color indexed="30"/>
        <rFont val="Calibri"/>
        <family val="2"/>
      </rPr>
      <t>Mail du</t>
    </r>
    <r>
      <rPr>
        <b/>
        <sz val="10"/>
        <color indexed="30"/>
        <rFont val="Calibri"/>
        <family val="2"/>
      </rPr>
      <t xml:space="preserve"> 14/10/24 : </t>
    </r>
    <r>
      <rPr>
        <sz val="10"/>
        <color indexed="30"/>
        <rFont val="Arial"/>
        <family val="2"/>
      </rPr>
      <t>Pour donner suite à votre demande d'intervention n°20229258 au PDC de Bernay, veuillez trouver ci-joint notre devis n°241041383, pour le décapage du sol et la mise en cire de la salle de pause.</t>
    </r>
  </si>
  <si>
    <t>* Pourriez-vous prendre en compte la demande en pièce jointe pour l’absence de prestation de ménage depuis le 10/10/2024 sur le site de NONANCOURT ILOT ? : 
 depuis le 10 octobre, il n y a pas eu de ménagesur le site de nonancourt. c'est la ROP qui vide les poubelles…</t>
  </si>
  <si>
    <r>
      <rPr>
        <b/>
        <u/>
        <sz val="10"/>
        <color indexed="30"/>
        <rFont val="Calibri"/>
        <family val="2"/>
      </rPr>
      <t>Mail du 18/10/24</t>
    </r>
    <r>
      <rPr>
        <sz val="10"/>
        <color indexed="30"/>
        <rFont val="Calibri"/>
        <family val="2"/>
      </rPr>
      <t xml:space="preserve"> : Nous faisons suite à votre demande n°20244216 concernant le site de Nonancourt Ilot.
En effet, notre agent n'a pas pu intervenir sur le site depuis le 10/10 en raison d'un arrêt maladie. Nous avons également rencontré quelques difficultés de recrutement sur ce secteur.
Un agent est intervenu ce vendredi 18/10 et effectuera à nouveau une prestation ce samedi 19/10. 
Un retour à la normale est prévu pour la semaine prochaine
Nous vous remercions de votre compréhension.</t>
    </r>
  </si>
  <si>
    <t>RAS</t>
  </si>
  <si>
    <t>VERNEUIL CDIS</t>
  </si>
  <si>
    <r>
      <t xml:space="preserve">* suite à la découverte de plusieurs souris dans la PDC de Verneuil sur Avre, pouvez vous procéder à la pose de piège sur le site
merci pour votre action
* </t>
    </r>
    <r>
      <rPr>
        <b/>
        <u/>
        <sz val="10"/>
        <rFont val="Arial"/>
        <family val="2"/>
      </rPr>
      <t>29/01/25</t>
    </r>
    <r>
      <rPr>
        <sz val="10"/>
        <rFont val="Arial"/>
        <family val="2"/>
      </rPr>
      <t xml:space="preserve"> : Cette demande ayant probablement été traitée par notre centre d’appel, je n’étais pas associé aux échanges qui auraient pu avoir lieu.
L’aviez-vous reçue ?
Pourriez-vous me faire parvenir un devis ? :
suite à la découverte de plusieurs souris dans la PDC de Verneuil sur Avre, pouvez vous procéder à la pose de piège sur le site
merci pour votre action
* Après échange avec Mr CACAUX, visiblement vous m’aviez mis en copie des échanges mais l’adresse mail était erronée (manque le r en fin d’adresse mail).
Je vais donc reprendre le sujet dans Enova avec le devis que vous avez envoyé le 14/01.
</t>
    </r>
  </si>
  <si>
    <t>Bruno LELOUTRE
Bertrand CARLU
Romain CACAUX</t>
  </si>
  <si>
    <r>
      <rPr>
        <b/>
        <u/>
        <sz val="10"/>
        <color indexed="30"/>
        <rFont val="Arial"/>
        <family val="2"/>
      </rPr>
      <t>Mail du 14/01/25</t>
    </r>
    <r>
      <rPr>
        <b/>
        <sz val="10"/>
        <color indexed="30"/>
        <rFont val="Arial"/>
        <family val="2"/>
      </rPr>
      <t xml:space="preserve">  :</t>
    </r>
    <r>
      <rPr>
        <sz val="10"/>
        <color indexed="30"/>
        <rFont val="Arial"/>
        <family val="2"/>
      </rPr>
      <t xml:space="preserve"> En réponse à votre demande d'intervention n°20812334 relative à la présence de souris au PDC de Verneuil, nous vous prions de bien vouloir trouver ci-joint notre</t>
    </r>
    <r>
      <rPr>
        <b/>
        <sz val="10"/>
        <color indexed="30"/>
        <rFont val="Arial"/>
        <family val="2"/>
      </rPr>
      <t xml:space="preserve"> devis n°250141806.</t>
    </r>
    <r>
      <rPr>
        <sz val="10"/>
        <color indexed="30"/>
        <rFont val="Arial"/>
        <family val="2"/>
      </rPr>
      <t xml:space="preserve">
</t>
    </r>
    <r>
      <rPr>
        <b/>
        <u/>
        <sz val="10"/>
        <color indexed="30"/>
        <rFont val="Arial"/>
        <family val="2"/>
      </rPr>
      <t>Mail du 29/02/25</t>
    </r>
    <r>
      <rPr>
        <sz val="10"/>
        <color indexed="30"/>
        <rFont val="Arial"/>
        <family val="2"/>
      </rPr>
      <t xml:space="preserve"> : Une réponse, accompagnée d'un devis, vous a été adressé le 14/01/2024 : 
Pour faire suite à votre demande d'intervention n°20812334 relative à la présence de souris au PDC de Verneuil, nous vous prions de bien vouloir trouver ci-joint notre devis n°250141806. </t>
    </r>
  </si>
  <si>
    <t>* Je vous pris de prendre connaissance de la situation remarquée par les encadrants pour la prestation de ménage du site de NONANCOURT.
Il serait peut-être souhaitable d’envisager un contrôle contradictoire avec un des responsables de l’établissement qui nous lisent en copie.
En parallèle, nous comptons sur vous pour faire un point avec la personne en charge de la prestation sur le site. :
Depuis plusieurs semaines, les agents constatent l'absence de nettoyage sur le site.
Les sanitaires ne sont jamais nettoyés, ainsi que la salle facteurs.
L'agent d'entretien passe pour vider les poubelles et ne fait rien d'autre.
Elle reste 10 minutes maximum par jour.</t>
  </si>
  <si>
    <t xml:space="preserve">Romain CACAUX
Bertrand CARLU
</t>
  </si>
  <si>
    <r>
      <rPr>
        <b/>
        <u/>
        <sz val="10"/>
        <color indexed="30"/>
        <rFont val="Arial"/>
        <family val="2"/>
      </rPr>
      <t>Mail du 23/01/25</t>
    </r>
    <r>
      <rPr>
        <b/>
        <sz val="10"/>
        <color indexed="30"/>
        <rFont val="Arial"/>
        <family val="2"/>
      </rPr>
      <t xml:space="preserve">  : </t>
    </r>
    <r>
      <rPr>
        <sz val="10"/>
        <color indexed="30"/>
        <rFont val="Arial"/>
        <family val="2"/>
      </rPr>
      <t xml:space="preserve">Nous faisons suite à votre demande n°20854708 concernant le site de NONANCOURT.
Un point a été fait avec notre agent afin de corriger les éléments mentionnés.
Un manager effectuera un contrôle sur site dès ce vendredi 24 janvier.
Nous restons également disponibles pour un contrôle contradictoire sur ce site.
N'hésitez pas à nous proposer plusieurs dates de rencontre.
Nous vous souhaitons une agréable journée. </t>
    </r>
  </si>
  <si>
    <t>CONCHES EN OUCHE CDIS</t>
  </si>
  <si>
    <t>* il y a un nid de guèpes dans la BAL situé au 5 rue du cygne à Mesnil sur iton. Merci de faire intervenir l'entretien.</t>
  </si>
  <si>
    <t>Johane LAPLANCHE
Veronique MARTIN</t>
  </si>
  <si>
    <r>
      <rPr>
        <b/>
        <u/>
        <sz val="10"/>
        <color indexed="30"/>
        <rFont val="Arial"/>
        <family val="2"/>
      </rPr>
      <t>Mail du 24/03/25</t>
    </r>
    <r>
      <rPr>
        <b/>
        <sz val="10"/>
        <color indexed="30"/>
        <rFont val="Arial"/>
        <family val="2"/>
      </rPr>
      <t xml:space="preserve">  :</t>
    </r>
    <r>
      <rPr>
        <sz val="10"/>
        <color indexed="30"/>
        <rFont val="Arial"/>
        <family val="2"/>
      </rPr>
      <t xml:space="preserve"> En réponse à votre demande d'intervention n°21170849 relative au nid de guêpes dans la boîte aux lettres située à Conches en Ouche, nous vous prions de bien vouloir trouver ci-joint notre devis n°250142225.</t>
    </r>
  </si>
  <si>
    <t>* Pourriez-vous établir un devis pour une prestation de nettoyage du parking de BRIONNE comme demandé par Mr LECLERC (demande en pièce jointe : si possible à la brosse rotative) ?
Vous noterez que la demande n’est pas urgente puisque Mr LECLERC souhaite que la prestation puisse avoir lieu à partir du 16/06/2025 :
NOUS AVONS BESOIN D'UN NETTOYAGE DU PARKING A LA BROSSE ROTATIVE MAIS PAS AVANT LE 16 JUIN</t>
  </si>
  <si>
    <t>Pascal LECLERC
Bertrand CARLU</t>
  </si>
  <si>
    <r>
      <rPr>
        <b/>
        <u/>
        <sz val="9"/>
        <color indexed="30"/>
        <rFont val="Calibri"/>
        <family val="2"/>
      </rPr>
      <t>Mail du 27/03/25</t>
    </r>
    <r>
      <rPr>
        <sz val="9"/>
        <color indexed="30"/>
        <rFont val="Calibri"/>
        <family val="2"/>
      </rPr>
      <t xml:space="preserve"> : Suite à votre demande d'intervention n°21193456 concernant le nettoyage mécanisé du parking de la Poste de Brionne, nous vous transmettons en pièce jointe notre </t>
    </r>
    <r>
      <rPr>
        <b/>
        <sz val="9"/>
        <color indexed="30"/>
        <rFont val="Calibri"/>
        <family val="2"/>
      </rPr>
      <t>devis n° 250342254</t>
    </r>
    <r>
      <rPr>
        <sz val="9"/>
        <color indexed="30"/>
        <rFont val="Calibri"/>
        <family val="2"/>
      </rPr>
      <t>, établi le 27/03/2025, pour un montant de 1 270 € hors taxes.</t>
    </r>
    <r>
      <rPr>
        <b/>
        <u/>
        <sz val="9"/>
        <color indexed="30"/>
        <rFont val="Calibri"/>
        <family val="2"/>
      </rPr>
      <t xml:space="preserve">
</t>
    </r>
    <r>
      <rPr>
        <sz val="9"/>
        <color indexed="30"/>
        <rFont val="Calibri"/>
        <family val="2"/>
      </rPr>
      <t xml:space="preserve"> :</t>
    </r>
  </si>
  <si>
    <t xml:space="preserve">* Vous trouverez en pièce jointe une autre demande pour le site BRIONNE, qui souhaite un devis pour une prestation de ménage exceptionnelle sur tout le site (de 9h à 12h).
Pourriez-vous nous faire parvenir votre offre tarifaire ?
Nous avons besoin d'une prestation de ménage sur tout le site de 09h a 12h00 a Brionne, dans le cadre de la mise en place du projet d’organisation, sous forme de
prestation exceptionnelle .
</t>
  </si>
  <si>
    <r>
      <rPr>
        <b/>
        <u/>
        <sz val="9"/>
        <color indexed="30"/>
        <rFont val="Calibri"/>
        <family val="2"/>
      </rPr>
      <t>Mail du 27/03/25</t>
    </r>
    <r>
      <rPr>
        <sz val="9"/>
        <color indexed="30"/>
        <rFont val="Calibri"/>
        <family val="2"/>
      </rPr>
      <t xml:space="preserve">  : </t>
    </r>
    <r>
      <rPr>
        <sz val="9"/>
        <color indexed="30"/>
        <rFont val="Arial"/>
        <family val="2"/>
      </rPr>
      <t xml:space="preserve">En réponse à votre demande d'intervention n°21193512 relative au nettoyage de la Poste de Brionne, datée du 16 juin 2025, nous vous prions de trouver ci-joint notre </t>
    </r>
    <r>
      <rPr>
        <b/>
        <sz val="9"/>
        <color indexed="30"/>
        <rFont val="Arial"/>
        <family val="2"/>
      </rPr>
      <t>devis n° 250342255</t>
    </r>
    <r>
      <rPr>
        <sz val="9"/>
        <color indexed="30"/>
        <rFont val="Arial"/>
        <family val="2"/>
      </rPr>
      <t>, émis le 27 mars 2025, d'un montant de 360 € hors taxes.</t>
    </r>
  </si>
  <si>
    <t xml:space="preserve">* Pourriez-vous établir un devis pour le nettoyage du trottoir situé sous l’auvent du bâtiment, envahi de fientes de pigeons, sur le site de Val de Reuil CDIS (Rue Courtine – 27100 Val de Reuil) ?
-&gt; ci-joint la demande : Demande de nettoyage du trottoir situé sous le auvent, envahi de fientes de pigeons (dans l'immédiat, ne pas toucher aux pigeons).
</t>
  </si>
  <si>
    <t>Bertrand CARLU
Laetitia LOUVET</t>
  </si>
  <si>
    <r>
      <rPr>
        <b/>
        <u/>
        <sz val="10"/>
        <color indexed="30"/>
        <rFont val="Arial"/>
        <family val="2"/>
      </rPr>
      <t>Mail du 04/04/25</t>
    </r>
    <r>
      <rPr>
        <b/>
        <sz val="10"/>
        <color indexed="30"/>
        <rFont val="Arial"/>
        <family val="2"/>
      </rPr>
      <t xml:space="preserve">  :</t>
    </r>
    <r>
      <rPr>
        <sz val="10"/>
        <color indexed="30"/>
        <rFont val="Arial"/>
        <family val="2"/>
      </rPr>
      <t xml:space="preserve"> En réponse à votre demande d'intervention n°21224854 concernant le site VAL DE REUIL CDIS, veuillez trouver ci-joint notre</t>
    </r>
    <r>
      <rPr>
        <b/>
        <sz val="10"/>
        <color indexed="30"/>
        <rFont val="Arial"/>
        <family val="2"/>
      </rPr>
      <t xml:space="preserve"> devis n° 250442321</t>
    </r>
    <r>
      <rPr>
        <sz val="10"/>
        <color indexed="30"/>
        <rFont val="Arial"/>
        <family val="2"/>
      </rPr>
      <t>, établi le 04/04/2025, d'un montant de 532.50€ ht, pour le nettoyage du trottoir sous le auvent, qui est actuellement envahi par des fientes de pigeons.
Dans l'attente de votre validation pour la mise en place des travaux.</t>
    </r>
  </si>
  <si>
    <t>* Nous avons des rats sur le parking coté véhicule personnel avec risque qu'ils rentrent dans le bâtiment.
Merci d'intervenir afin de dératiser</t>
  </si>
  <si>
    <t>Pascal LECLERC
Carole COLLIN</t>
  </si>
  <si>
    <r>
      <rPr>
        <b/>
        <u/>
        <sz val="10"/>
        <color indexed="30"/>
        <rFont val="Arial"/>
        <family val="2"/>
      </rPr>
      <t>Mail du 14/04/25</t>
    </r>
    <r>
      <rPr>
        <b/>
        <sz val="10"/>
        <color indexed="30"/>
        <rFont val="Arial"/>
        <family val="2"/>
      </rPr>
      <t xml:space="preserve">  :</t>
    </r>
    <r>
      <rPr>
        <sz val="10"/>
        <color indexed="30"/>
        <rFont val="Arial"/>
        <family val="2"/>
      </rPr>
      <t xml:space="preserve"> Conformément à votre demande 21264593, veuillez trouver ci-joint notre devis n° 250442385 du 14/04/2025 d'un montant de 625.00€ ht, concernant la poste BRIONNE CDIS, pour une dératisation au niveau du parking voiture du personnel. </t>
    </r>
  </si>
  <si>
    <r>
      <t>*Nous avons des rats à l'intérieur de la PDC - Un facteur en a retrouvé un dans sa chaussure de sécurité il y a deux jours.
Merci de faire réaliser une désinfection.
*La situation concernant les rats sur brionne c'est dégradé, pouvez-vous me communiquer une date d'intervention au plus vite concernant cette nouvelle demande?
*Relance le 16/05/25
*</t>
    </r>
    <r>
      <rPr>
        <b/>
        <u/>
        <sz val="10"/>
        <rFont val="Arial"/>
        <family val="2"/>
      </rPr>
      <t xml:space="preserve"> 28/05/25</t>
    </r>
    <r>
      <rPr>
        <sz val="10"/>
        <rFont val="Arial"/>
        <family val="2"/>
      </rPr>
      <t xml:space="preserve"> : Les collèges en copie vont veiller à ce que le nécessaire soit fait rapidement, via le processus Enova
* </t>
    </r>
    <r>
      <rPr>
        <b/>
        <u/>
        <sz val="10"/>
        <rFont val="Arial"/>
        <family val="2"/>
      </rPr>
      <t>28/05/25</t>
    </r>
    <r>
      <rPr>
        <sz val="10"/>
        <rFont val="Arial"/>
        <family val="2"/>
      </rPr>
      <t xml:space="preserve"> : En complément, voici le bon de commande qui vient d’être validé et que vous avez dû recevoir automatiquement.</t>
    </r>
  </si>
  <si>
    <t>Sebastien POMMERET
Cyrille LAURENT
Bertrand Carlu</t>
  </si>
  <si>
    <r>
      <rPr>
        <b/>
        <u/>
        <sz val="10"/>
        <color indexed="30"/>
        <rFont val="Arial"/>
        <family val="2"/>
      </rPr>
      <t>Mail du</t>
    </r>
    <r>
      <rPr>
        <b/>
        <sz val="10"/>
        <color indexed="30"/>
        <rFont val="Arial"/>
        <family val="2"/>
      </rPr>
      <t xml:space="preserve"> 12/05/25 : </t>
    </r>
    <r>
      <rPr>
        <sz val="10"/>
        <color indexed="30"/>
        <rFont val="Arial"/>
        <family val="2"/>
      </rPr>
      <t>Conformément à votre demanden° 21369734 du 09/05/25, veuillez trouver, ci-joint, notre devis n° 250542557 du 12/05/2025 d'un montant de 625 € ht, concernant une intervention de dératisation dans la PDC de Brionne. 
Dans l'attente de votre bon de commande.</t>
    </r>
    <r>
      <rPr>
        <b/>
        <sz val="10"/>
        <color indexed="30"/>
        <rFont val="Arial"/>
        <family val="2"/>
      </rPr>
      <t xml:space="preserve">
</t>
    </r>
    <r>
      <rPr>
        <b/>
        <u/>
        <sz val="10"/>
        <color indexed="30"/>
        <rFont val="Arial"/>
        <family val="2"/>
      </rPr>
      <t>Mail du</t>
    </r>
    <r>
      <rPr>
        <b/>
        <sz val="10"/>
        <color indexed="30"/>
        <rFont val="Arial"/>
        <family val="2"/>
      </rPr>
      <t xml:space="preserve"> 12/05/25, </t>
    </r>
    <r>
      <rPr>
        <sz val="10"/>
        <color indexed="30"/>
        <rFont val="Arial"/>
        <family val="2"/>
      </rPr>
      <t xml:space="preserve">Conformément à notre échange téléphonique et suite à votre accord, nous vous confirmons avoir programmé la prestation ce jour à 16h00. </t>
    </r>
    <r>
      <rPr>
        <b/>
        <sz val="10"/>
        <color indexed="30"/>
        <rFont val="Arial"/>
        <family val="2"/>
      </rPr>
      <t xml:space="preserve">
Mail du 16/05/25, </t>
    </r>
    <r>
      <rPr>
        <sz val="10"/>
        <color indexed="30"/>
        <rFont val="Arial"/>
        <family val="2"/>
      </rPr>
      <t>À ce jour, et sauf erreur de notre part, nous n'avons pas reçu le bon de commande lié à la demande 21369734 pour BRIONNE CDIS, qui valide notre devis 250542557 pour une intervention de dératisation, validée au préalable par Monsieur Laurent par téléphone.
Nous vous confirmons que l'intervention a bien eu lieu le 13 mai dernier.
Restant à votre écoute.</t>
    </r>
    <r>
      <rPr>
        <b/>
        <sz val="10"/>
        <color indexed="30"/>
        <rFont val="Arial"/>
        <family val="2"/>
      </rPr>
      <t xml:space="preserve">
</t>
    </r>
    <r>
      <rPr>
        <b/>
        <u/>
        <sz val="10"/>
        <color indexed="30"/>
        <rFont val="Arial"/>
        <family val="2"/>
      </rPr>
      <t>Mail du 16/05/25</t>
    </r>
    <r>
      <rPr>
        <b/>
        <sz val="10"/>
        <color indexed="30"/>
        <rFont val="Arial"/>
        <family val="2"/>
      </rPr>
      <t xml:space="preserve"> </t>
    </r>
    <r>
      <rPr>
        <b/>
        <sz val="10"/>
        <color indexed="30"/>
        <rFont val="Arial"/>
        <family val="2"/>
      </rPr>
      <t xml:space="preserve">: </t>
    </r>
    <r>
      <rPr>
        <sz val="10"/>
        <color indexed="30"/>
        <rFont val="Arial"/>
        <family val="2"/>
      </rPr>
      <t xml:space="preserve">Conformément à votre demande 21369734, nous vous confirmons avoir bien reçu cette même demande et que l'intervention a eu lieu le 13 mai dernier. 
À ce jour, et sauf erreur de notre part, nous n'avons pas reçu le bon de commande lié à cette demande 21369734 validant notre devis 250542557 du 12/05/2025 d'un montant de 625 € ht, pour une intervention de dératisation, validée au préalable par Monsieur Laurent par téléphone.
</t>
    </r>
    <r>
      <rPr>
        <b/>
        <u/>
        <sz val="10"/>
        <color indexed="30"/>
        <rFont val="Arial"/>
        <family val="2"/>
      </rPr>
      <t xml:space="preserve">Mail du 27/05/25 </t>
    </r>
    <r>
      <rPr>
        <sz val="10"/>
        <color indexed="30"/>
        <rFont val="Arial"/>
        <family val="2"/>
      </rPr>
      <t xml:space="preserve">: Suite à votre entretien téléphonique de ce jour avec madame BANCE Malorie, veuiller trouver si dessous notre mail de relance sur l’attente du bon de commande lié à la demande 21369734 validant notre devis 250542557 du 12/05/2025 d'un montant de 625.00 € HT.
</t>
    </r>
  </si>
  <si>
    <t>* Pourriez-vous prendre en compte la demande de devis pour une partie du parking de Val de Reuil PDC, rue Courtine (parking « B1 ») ?
Demande de nettoyage du parking B1 au niveau des bornes electriques</t>
  </si>
  <si>
    <t>Bertrand CARLU
Charlotte RAFFY</t>
  </si>
  <si>
    <r>
      <rPr>
        <b/>
        <u/>
        <sz val="10"/>
        <color indexed="30"/>
        <rFont val="Arial"/>
        <family val="2"/>
      </rPr>
      <t>Mail du 28/05/25</t>
    </r>
    <r>
      <rPr>
        <b/>
        <sz val="10"/>
        <color indexed="30"/>
        <rFont val="Arial"/>
        <family val="2"/>
      </rPr>
      <t xml:space="preserve"> :</t>
    </r>
    <r>
      <rPr>
        <sz val="10"/>
        <color indexed="30"/>
        <rFont val="Arial"/>
        <family val="2"/>
      </rPr>
      <t xml:space="preserve"> Conformément à votre demande n°21444858, veuillez trouver ci-joint notre devis n° 250542702 du 27/05/2025 d'un montant de 391.67 € ht, relatif au nettoyage du parking B1 au niveau des bornes électriques.
Vous en souhaitant bonne réception. </t>
    </r>
  </si>
  <si>
    <r>
      <t>* Pourriez-vous établir un devis pour une prestation exceptionnelle à réaliser sur le site de Crosville la Vieille (ZA DU HAUT VAL - 27110 CROS VILLE LA VIEILLE), prestation qui devra être réalisée le 15 septembre 2025, juste avant une réorganisation du centre courrier ? :
Dans le cadre de la mise en place de la réorganisation du site, nous souhaitons avoir une prestation exceptionnelle de ménage
dans le site, le 15 septembre 2025
*</t>
    </r>
    <r>
      <rPr>
        <b/>
        <u/>
        <sz val="10"/>
        <rFont val="Arial"/>
        <family val="2"/>
      </rPr>
      <t xml:space="preserve"> 05/06/25</t>
    </r>
    <r>
      <rPr>
        <sz val="10"/>
        <rFont val="Arial"/>
        <family val="2"/>
      </rPr>
      <t xml:space="preserve"> : Je vous valide le valide le devis
</t>
    </r>
  </si>
  <si>
    <t xml:space="preserve">Pascal LECLERC
Bertrand CARLU
Pascal LECLERC
</t>
  </si>
  <si>
    <r>
      <rPr>
        <b/>
        <u/>
        <sz val="10"/>
        <color indexed="30"/>
        <rFont val="Arial"/>
        <family val="2"/>
      </rPr>
      <t>Mail du 05/06/25</t>
    </r>
    <r>
      <rPr>
        <b/>
        <sz val="10"/>
        <color indexed="30"/>
        <rFont val="Arial"/>
        <family val="2"/>
      </rPr>
      <t xml:space="preserve"> :</t>
    </r>
    <r>
      <rPr>
        <sz val="10"/>
        <color indexed="30"/>
        <rFont val="Arial"/>
        <family val="2"/>
      </rPr>
      <t xml:space="preserve"> Conformément à votre demande n° 21468725, veuillez trouver ci-joint notre devis n° 250642750 du 04/06/2025 d'un montant de 825.00 € ht, concernant le nettoyage des sols et casiers durant la réorganisation de la partie facteur. </t>
    </r>
  </si>
  <si>
    <t>EVREUX GUICHAINVILLE PPDC</t>
  </si>
  <si>
    <r>
      <t xml:space="preserve">* pourriez vous SVP intervenir sur la BAL rue Philomène Leveau 27930 La Trinité. Il y a un essain de guêpes.
Je vous en remercie d'avance.
* </t>
    </r>
    <r>
      <rPr>
        <b/>
        <u/>
        <sz val="10"/>
        <rFont val="Arial"/>
        <family val="2"/>
      </rPr>
      <t>13/06/25</t>
    </r>
    <r>
      <rPr>
        <sz val="10"/>
        <rFont val="Arial"/>
        <family val="2"/>
      </rPr>
      <t xml:space="preserve"> : Je valide la demande de prestation</t>
    </r>
  </si>
  <si>
    <t>Veronique DUPUIS
Stephane POIRAUD
Romain CACAUX</t>
  </si>
  <si>
    <r>
      <rPr>
        <b/>
        <u/>
        <sz val="10"/>
        <color indexed="30"/>
        <rFont val="Arial"/>
        <family val="2"/>
      </rPr>
      <t>Mail du 10/06/25</t>
    </r>
    <r>
      <rPr>
        <b/>
        <sz val="10"/>
        <color indexed="30"/>
        <rFont val="Arial"/>
        <family val="2"/>
      </rPr>
      <t xml:space="preserve">  :</t>
    </r>
    <r>
      <rPr>
        <sz val="10"/>
        <color indexed="30"/>
        <rFont val="Arial"/>
        <family val="2"/>
      </rPr>
      <t xml:space="preserve"> Conformément à votre demande, veuillez trouver ci-joint notre devis n° 250642785 du 10/06/2025 d'un montant de 285.00 € ht, concernant le nid de guêpes dans la BAL située rue Philomène - 27930 LA TRINITÉ.
Une équipe peut intervenir dès demain mercredi 11 juin 2025. </t>
    </r>
  </si>
  <si>
    <t xml:space="preserve">* Pouvez-vous prendre note de cette absence de prestation ménage sur le site des Andelys le 4 juin 2025, et nous confirmer le retour à la normale ? : La femme de ménage n'est pas venue ce jour (04/06/25)
</t>
  </si>
  <si>
    <t xml:space="preserve">Laetitia LOUVET
Bertrand CARLU
</t>
  </si>
  <si>
    <r>
      <rPr>
        <b/>
        <u/>
        <sz val="10"/>
        <color indexed="30"/>
        <rFont val="Arial"/>
        <family val="2"/>
      </rPr>
      <t>Mail du 12/06/25</t>
    </r>
    <r>
      <rPr>
        <b/>
        <sz val="10"/>
        <color indexed="30"/>
        <rFont val="Arial"/>
        <family val="2"/>
      </rPr>
      <t xml:space="preserve">  :</t>
    </r>
    <r>
      <rPr>
        <sz val="10"/>
        <color indexed="30"/>
        <rFont val="Arial"/>
        <family val="2"/>
      </rPr>
      <t xml:space="preserve"> Pour donner suite à votre demande n° 21507223 relative à l'absence de notre agent à la Poste des ANDELYS, nous vous confirmons qu'elle a effectivement été absente le 04/06/2025 et qu'elle a bien repris le 05/06/2025.</t>
    </r>
  </si>
  <si>
    <t>* Debut de Nid de frelons/guêpe au dessus de la porte du SAS au rdc depuis aujourd'hui</t>
  </si>
  <si>
    <t>Sophie VERGER
Nathanael BOULIN</t>
  </si>
  <si>
    <r>
      <rPr>
        <b/>
        <u/>
        <sz val="10"/>
        <color indexed="30"/>
        <rFont val="Arial"/>
        <family val="2"/>
      </rPr>
      <t>Mail du 17/06/25</t>
    </r>
    <r>
      <rPr>
        <b/>
        <sz val="10"/>
        <color indexed="30"/>
        <rFont val="Arial"/>
        <family val="2"/>
      </rPr>
      <t xml:space="preserve">  :</t>
    </r>
    <r>
      <rPr>
        <sz val="10"/>
        <color indexed="30"/>
        <rFont val="Arial"/>
        <family val="2"/>
      </rPr>
      <t xml:space="preserve"> Conformément à votre demande 21527087, veuillez trouver ci-joint notre devis n° 250642840 du 17/06/2025 d'un montant de 285.00 € ht, concernant un nid de frelons/guêpes au-dessus de la porte du SAS au RDC située au BRIONNE CDIS - RUE SIMONE SIGNORET - 27800 BRIONNE</t>
    </r>
  </si>
  <si>
    <t>* Pourriez-vous prendre en compte les remarques de Mr CACAUX pour le site de Nonancourt (cf. en pièce jointe) et nous faire un retour sur les moyens mis en œuvre à venir ?
 : Nous rencontrons de nouveau des dysfonctionnements sur le site de Nonancourt.
L’agent d’entretien ne dispose pas de produits pour le nettoyage des sols et utilise uniquement de l’eau claire, sans détergent.
Par ailleurs, le nettoyage des sanitaires reste insatisfaisant.
merci pour votre action</t>
  </si>
  <si>
    <t>Romain CACAUX</t>
  </si>
  <si>
    <r>
      <rPr>
        <b/>
        <u/>
        <sz val="9"/>
        <color indexed="30"/>
        <rFont val="Calibri"/>
        <family val="2"/>
      </rPr>
      <t>Mail du 17/06/25</t>
    </r>
    <r>
      <rPr>
        <sz val="9"/>
        <color indexed="30"/>
        <rFont val="Calibri"/>
        <family val="2"/>
      </rPr>
      <t xml:space="preserve">  : </t>
    </r>
    <r>
      <rPr>
        <sz val="9"/>
        <color indexed="30"/>
        <rFont val="Arial"/>
        <family val="2"/>
      </rPr>
      <t>Nous faisons suite à votre demande n°21517716 concernant le site de NONANCOURT.
Notre manager s'est rendu sur place avec l'agent afin d'apporter les produits nécessaires à la bonne réalisation des prestations.
Nous avons également corrigé les défaillances constatées au niveau des sanitaires, corrections qui ont été validées sur site par un agent de La Poste.
En vous souhaitant une bonne fin de journée.</t>
    </r>
  </si>
  <si>
    <t xml:space="preserve">* Pourriez-vous prendre en compte cette demande pour le site de NONANCOURT ILOT (12 RUE VICTOR HUGO) une nouvelle fois non alimenté en essuie-mains ?
Le problème semble revenir assez souvent. :
ci dessous encore une alerte concernant l'ilot de Nonancourt par la chef d'équipe du site :
Bonjour,
Par rapport à la société l'Entretien, nous avons encore des soucis, en effet il n'y a plus d'essuie main, c'est assez souvent que cela se produit, la femme de ménage n'adresse la parole à personne et ne dit même pas bonjour on ne peut donc pas communiquer et lorsque je prends les devant pour lui demander pour l'essuie main elle me signifie que c'est l'entretien qui ne fournit pas l'essuie main.
Serait il possible de faire le nécessaire à nouveau svp ?
Merci beaucoup d'avance.
</t>
  </si>
  <si>
    <t>Bertrand CARLU
Romain CACAUX</t>
  </si>
  <si>
    <r>
      <rPr>
        <b/>
        <u/>
        <sz val="10"/>
        <color indexed="30"/>
        <rFont val="Arial"/>
        <family val="2"/>
      </rPr>
      <t>Mail du 08/07/25</t>
    </r>
    <r>
      <rPr>
        <b/>
        <sz val="10"/>
        <color indexed="30"/>
        <rFont val="Arial"/>
        <family val="2"/>
      </rPr>
      <t xml:space="preserve">  :</t>
    </r>
    <r>
      <rPr>
        <sz val="10"/>
        <color indexed="30"/>
        <rFont val="Arial"/>
        <family val="2"/>
      </rPr>
      <t xml:space="preserve"> Suite à votre demande d'intervention n°21609239 concernant la fourniture d'essuie-mains pour la Poste de Nonancourt, nous vous informons que nous passons cet après-midi pour déposer l'essuie-mains.</t>
    </r>
  </si>
  <si>
    <t xml:space="preserve">* Pourriez-vous établir un devis pour le nettoyage de la cour tel qu’expliqué dans le document joint pour le site de Bernay, à la demande de Mr LECLERC ? :
Nous avons besoin d'un nettoyage du parking cote quai afin de le nettoyer des feuilles mortes suite a la tempête.
</t>
  </si>
  <si>
    <t>Bertrand CARLU
Pascal LECLERC</t>
  </si>
  <si>
    <r>
      <rPr>
        <b/>
        <u/>
        <sz val="10"/>
        <color indexed="30"/>
        <rFont val="Arial"/>
        <family val="2"/>
      </rPr>
      <t>Mail du 08/07/25</t>
    </r>
    <r>
      <rPr>
        <b/>
        <sz val="10"/>
        <color indexed="30"/>
        <rFont val="Arial"/>
        <family val="2"/>
      </rPr>
      <t xml:space="preserve">  :</t>
    </r>
    <r>
      <rPr>
        <sz val="10"/>
        <color indexed="30"/>
        <rFont val="Arial"/>
        <family val="2"/>
      </rPr>
      <t xml:space="preserve"> Pour donner suite à votre demande d'intervention n°21609625 concernant le PDC de Bernay, veuillez trouver ci-joint notre devis n°250743010 concernant le nettoyage du parking pour un montant de 1180.00€ HT. </t>
    </r>
    <r>
      <rPr>
        <sz val="10"/>
        <color indexed="30"/>
        <rFont val="Arial"/>
        <family val="2"/>
      </rPr>
      <t xml:space="preserve">
</t>
    </r>
    <r>
      <rPr>
        <b/>
        <u/>
        <sz val="10"/>
        <color indexed="30"/>
        <rFont val="Arial"/>
        <family val="2"/>
      </rPr>
      <t>Mail du 10/07/25</t>
    </r>
    <r>
      <rPr>
        <sz val="10"/>
        <color indexed="30"/>
        <rFont val="Arial"/>
        <family val="2"/>
      </rPr>
      <t xml:space="preserve"> : Pour donner suite à la validation du devis n°250743010 concernant le site de Bernay, nous vous informons avoir planifié l'intervention le 25/08/2025.</t>
    </r>
  </si>
  <si>
    <t>* Présence d'un nid de guêpe sous la BAL jaune</t>
  </si>
  <si>
    <t>Thibault LE MER
Briac HERVE</t>
  </si>
  <si>
    <r>
      <rPr>
        <b/>
        <u/>
        <sz val="10"/>
        <color indexed="30"/>
        <rFont val="Arial"/>
        <family val="2"/>
      </rPr>
      <t>Mail du 11/07/25</t>
    </r>
    <r>
      <rPr>
        <b/>
        <sz val="10"/>
        <color indexed="30"/>
        <rFont val="Arial"/>
        <family val="2"/>
      </rPr>
      <t xml:space="preserve">  : </t>
    </r>
    <r>
      <rPr>
        <sz val="10"/>
        <color indexed="30"/>
        <rFont val="Arial"/>
        <family val="2"/>
      </rPr>
      <t xml:space="preserve">Suite à votre demande n°21621289 concernant le nid de guêpe sur le site PDC de Guichainville, veuillez trouver ci-joint notre devis n°250743032 pour un montant de 285.00€. 
Dans l'attente de votre validation pour la planification de l'intervention. </t>
    </r>
    <r>
      <rPr>
        <sz val="10"/>
        <color indexed="30"/>
        <rFont val="Arial"/>
        <family val="2"/>
      </rPr>
      <t xml:space="preserve">
</t>
    </r>
    <r>
      <rPr>
        <b/>
        <u/>
        <sz val="10"/>
        <color indexed="30"/>
        <rFont val="Arial"/>
        <family val="2"/>
      </rPr>
      <t>Mail du 16/07/25</t>
    </r>
    <r>
      <rPr>
        <sz val="10"/>
        <color indexed="30"/>
        <rFont val="Arial"/>
        <family val="2"/>
      </rPr>
      <t xml:space="preserve"> : Suite à la validation du devis n°250743032 concernant le nid de guêpe sur la commune de Garennes-sur-Eure, nous vous informons que la prestation sera réalisée demain, le 17/07/2025. </t>
    </r>
  </si>
  <si>
    <t>* nid de guêpe dans une boite aux lettres jaune au 10 rue de tournedos 27110 Quittebeuf</t>
  </si>
  <si>
    <t>Julie SAMSON
Bruno LELOUTRE</t>
  </si>
  <si>
    <r>
      <rPr>
        <b/>
        <u/>
        <sz val="10"/>
        <color indexed="30"/>
        <rFont val="Arial"/>
        <family val="2"/>
      </rPr>
      <t>Mail du 11/07/25</t>
    </r>
    <r>
      <rPr>
        <b/>
        <sz val="10"/>
        <color indexed="30"/>
        <rFont val="Arial"/>
        <family val="2"/>
      </rPr>
      <t xml:space="preserve"> :</t>
    </r>
    <r>
      <rPr>
        <sz val="10"/>
        <color indexed="30"/>
        <rFont val="Arial"/>
        <family val="2"/>
      </rPr>
      <t xml:space="preserve"> Suite à votre demande n°21626416 concernant le nid de guêpe situé à Quittebeuf, veuillez trouver ci-joint notre devis n°250743039 pour un montant de 285.00€. 
Dans l'attente de votre validation pour la planification de l'intervention. </t>
    </r>
    <r>
      <rPr>
        <sz val="10"/>
        <color indexed="30"/>
        <rFont val="Arial"/>
        <family val="2"/>
      </rPr>
      <t xml:space="preserve">
</t>
    </r>
    <r>
      <rPr>
        <b/>
        <u/>
        <sz val="10"/>
        <color indexed="30"/>
        <rFont val="Arial"/>
        <family val="2"/>
      </rPr>
      <t>Mail du 16/07/25</t>
    </r>
    <r>
      <rPr>
        <sz val="10"/>
        <color indexed="30"/>
        <rFont val="Arial"/>
        <family val="2"/>
      </rPr>
      <t xml:space="preserve"> : Suite à la validation du devis n°250743039 concernant le nid de guêpe sur la commune de Quittebeuf, nous vous informons que la prestation sera réalisée demain, le 17/07/2025. </t>
    </r>
  </si>
  <si>
    <t>VERNON PPDC</t>
  </si>
  <si>
    <t>* Pourriez-vous établir un devis pour un décapage du sol du chantier colis sur le site de Vernon, comme demandé dans la DI en pièce jointe ? :
Demande de devis pour un décapage du sol au chantier colis</t>
  </si>
  <si>
    <r>
      <rPr>
        <b/>
        <u/>
        <sz val="10"/>
        <color indexed="30"/>
        <rFont val="Arial"/>
        <family val="2"/>
      </rPr>
      <t>Mail du 31/07/25</t>
    </r>
    <r>
      <rPr>
        <b/>
        <sz val="10"/>
        <color indexed="30"/>
        <rFont val="Arial"/>
        <family val="2"/>
      </rPr>
      <t xml:space="preserve">  : </t>
    </r>
    <r>
      <rPr>
        <sz val="10"/>
        <color indexed="30"/>
        <rFont val="Arial"/>
        <family val="2"/>
      </rPr>
      <t>Conformément à votre demande n°21695455, vous trouverez ci-joint notre devis n° 250743133 daté du 31/07/2025, d'un montant de 700 € HT, relatif au décapage du sol du "chantier courrier de la poste de Vernon.
Dans l'attente de votre validation pour la mise en place des travaux.</t>
    </r>
  </si>
  <si>
    <t>* Pourriez-vous prendre en compte cette alerte sur la qualité de prestation de ménage sur le site de NONANCOURT et faire corriger la situation ?
Remarque : il est à nouveau fait état de problèmes d’approvisionnement, sujet évoqué en réunion de contrat trimestrielle il y a quelques jours, pour lequel une réponse a été apportée en instance : « …l’agence de Evreux (Malorie BANCE) va prendre la gestion des consos de ce site… ».
Je vous laisse voir l’opportunité d’organiser un contrôle contradictoire en accord avec Mr CACAUX ou autre personne représentant l’établissement :
Je souhaite signaler une nouvelle fois que le ménage sur le site de Nonancourt n’est pas réalisé correctement.
Les sols sont visiblement sales et présentent de nombreuses traces.
Les distributeurs de papier sont toujours vides.
La serpillière est laissée dans le local, ce qui dégage une odeur désagréable dans le bâtiment lorsqu’elle sèche.
Je vous remercie par avance pour votre intervention afin de remédier à cette situation.</t>
  </si>
  <si>
    <r>
      <rPr>
        <b/>
        <u/>
        <sz val="10"/>
        <color indexed="30"/>
        <rFont val="Arial"/>
        <family val="2"/>
      </rPr>
      <t>Mail du 04/08/25</t>
    </r>
    <r>
      <rPr>
        <b/>
        <sz val="10"/>
        <color indexed="30"/>
        <rFont val="Arial"/>
        <family val="2"/>
      </rPr>
      <t xml:space="preserve">  : </t>
    </r>
    <r>
      <rPr>
        <sz val="10"/>
        <color indexed="30"/>
        <rFont val="Arial"/>
        <family val="2"/>
      </rPr>
      <t>Nous faisons suite à votre demande n°21699280 concernant le site de Nonancourt.
Après la visite de notre manager, nous vous confirmons que les actions nécessaires ont été effectuées et que les consommables sanitaires ont été remis en place.</t>
    </r>
  </si>
  <si>
    <t xml:space="preserve">* il y a un nid de guepes dans le cidex impasse des bruyeres à Saint christophe sur avre 27130. Merci de faire intervenir un prestataire.
* 11/08/25 : J’aimerai savoir si la prestation a bien été réalisée le 8 aout 2025 ?
</t>
  </si>
  <si>
    <t xml:space="preserve">Guillaume LECOUPEUR
Nathanael BOULIN
Marc VANDEWIELE
</t>
  </si>
  <si>
    <r>
      <rPr>
        <b/>
        <u/>
        <sz val="10"/>
        <color rgb="FF0066CC"/>
        <rFont val="Arial"/>
        <family val="2"/>
      </rPr>
      <t>Mail du 06/08/25</t>
    </r>
    <r>
      <rPr>
        <b/>
        <sz val="10"/>
        <color indexed="30"/>
        <rFont val="Arial"/>
        <family val="2"/>
      </rPr>
      <t xml:space="preserve"> : </t>
    </r>
    <r>
      <rPr>
        <sz val="10"/>
        <color rgb="FF0066CC"/>
        <rFont val="Arial"/>
        <family val="2"/>
      </rPr>
      <t xml:space="preserve">Suite à votre demande d'intervention 21715041, veuillez trouver ci-joint notre devis n°250843182 concernant la destruction du nid de guêpe situé à St Christophe sur Avre. 
Dans l'attente de votre validation. </t>
    </r>
    <r>
      <rPr>
        <b/>
        <sz val="10"/>
        <color indexed="30"/>
        <rFont val="Arial"/>
        <family val="2"/>
      </rPr>
      <t xml:space="preserve">
</t>
    </r>
    <r>
      <rPr>
        <b/>
        <u/>
        <sz val="10"/>
        <color rgb="FF0066CC"/>
        <rFont val="Arial"/>
        <family val="2"/>
      </rPr>
      <t xml:space="preserve">Mail du 06/08/25 </t>
    </r>
    <r>
      <rPr>
        <b/>
        <sz val="10"/>
        <color indexed="30"/>
        <rFont val="Arial"/>
        <family val="2"/>
      </rPr>
      <t xml:space="preserve">: </t>
    </r>
    <r>
      <rPr>
        <sz val="10"/>
        <color rgb="FF0066CC"/>
        <rFont val="Arial"/>
        <family val="2"/>
      </rPr>
      <t>Suite à la validation du devis 250843182, nous vous informons que la prestation sera réalisée vendredi 08/08/2025. 
Mail du 11/08/25 : Nous vous confirmons que la prestation a été réalisée le 08/08/2025</t>
    </r>
  </si>
  <si>
    <t>*  il y a des guepes dans le bloc de boites aux lettres au 2 rue jacques bouillault à saint sébastien de morsent 27180</t>
  </si>
  <si>
    <t>Briac HERVE
Guillaume LECOUPEUR</t>
  </si>
  <si>
    <r>
      <rPr>
        <b/>
        <u/>
        <sz val="10"/>
        <color rgb="FF0070C0"/>
        <rFont val="Arial"/>
        <family val="2"/>
      </rPr>
      <t>Mail du 13/08/25</t>
    </r>
    <r>
      <rPr>
        <sz val="10"/>
        <color rgb="FF0070C0"/>
        <rFont val="Arial"/>
        <family val="2"/>
      </rPr>
      <t xml:space="preserve"> : Conformément à votre demande 21757302, veuillez trouver ci-joint notre devis n° 250843223 du 13/08/2025 d'un montant de 360 € HT, concernant l'enlèvement d'un nid de Guêpes situé dans la BAL à SAINT SEBASTIEN DE MORSENT. 
Vous en souhaitant bonne réception. </t>
    </r>
  </si>
  <si>
    <t>* il y a des guepes dans la bal au 6 rue des longues masure à tournedos bois hubert 27180.</t>
  </si>
  <si>
    <t>Nathanael BOULIN
Guillaume LECOUPEUR</t>
  </si>
  <si>
    <r>
      <rPr>
        <b/>
        <u/>
        <sz val="10"/>
        <color rgb="FF0070C0"/>
        <rFont val="Arial"/>
        <family val="2"/>
      </rPr>
      <t>Mail du 13/08/25</t>
    </r>
    <r>
      <rPr>
        <sz val="10"/>
        <color rgb="FF0070C0"/>
        <rFont val="Arial"/>
        <family val="2"/>
      </rPr>
      <t xml:space="preserve"> : Conformément à votre demande 21757341, veuillez trouver ci-joint notre devis n° 250843224 du 13/08/2025 d'un montant de 360 € HT, concernant l'enlèvement d'un nid de Guêpes situé dans la BAL à TOURNEDOS-BOIS-HUBERT.
Vous en souhaitant bonne réception. </t>
    </r>
  </si>
  <si>
    <t>* Pourriez-vous intervenir sur le cidex situé au  6 rue de Beaulieu 27220 Chavigny Bailleul.
 sur la bal en bas à droite.</t>
  </si>
  <si>
    <t>Mathieu TOUSSAINT
Briac HERVE</t>
  </si>
  <si>
    <t xml:space="preserve">Mail du  : Conformément à votre demande DI21784159, veuillez trouver ci-joint notre devis n° 250843240 du 18/08/2025 d'un montant de 360 € HT, concernant l'enlèvement d'un nid de Guêpes situé dans la BAL à Chavigny-Bailleul. 
Vous en souhaitant bonne réception. </t>
  </si>
  <si>
    <t>* pourriez-vous intervenir pour chasser un nid de guêpes se situant au:
2 rue Jacques Bouillault
27180 Saint Sebastien de Morsent.
Cordialement.
Merci
Mr Picache</t>
  </si>
  <si>
    <t>Mathieu TOUSSAINT</t>
  </si>
  <si>
    <t>Mail du 28/08/25 : Nous faisons suite à votre demande DI21799185 concernant l'enlèvement d'un nid de Guêpes situé dans la BAL à SAINT SEBASTIEN DE MORSENT.
Comme vu avec Monsieur LECOUPER cette demande fait doublon avec la demande DI21757302 du 13/08/25 qui a été traité par retour le 13/08/25.
Par conséquent, nous ne tenons pas compte de la demande DI21799185 du 22/08/25 et la clôturons.</t>
  </si>
  <si>
    <r>
      <t>* Pourriez-vous établir un devis pour la prestation de nettoyage exceptionnelle sur le site de PONT AUDEMER ?
Il s’agit de nettoyage des défections des oiseaux dans les zones de qu
-&gt; en pièce jointe la demande Enova :
nous avons besoin d un nettoyage du site car nous avons des oiseaux qui font leurs nids dans les corniches autour du centre et nous avons des cacas tout le long
des quais
*</t>
    </r>
    <r>
      <rPr>
        <b/>
        <u/>
        <sz val="10"/>
        <rFont val="Arial"/>
        <family val="2"/>
      </rPr>
      <t xml:space="preserve"> 05/09/25</t>
    </r>
    <r>
      <rPr>
        <sz val="10"/>
        <rFont val="Arial"/>
        <family val="2"/>
      </rPr>
      <t xml:space="preserve"> : Merci pour votre retour rapide.
Nous faisons le nécessaire via le processus Enova pour le bon de commande.
</t>
    </r>
  </si>
  <si>
    <t xml:space="preserve">
Bertrand CARLU
Julie MUE
Bertrand CARLU</t>
  </si>
  <si>
    <r>
      <rPr>
        <b/>
        <u/>
        <sz val="10"/>
        <color indexed="30"/>
        <rFont val="Arial"/>
        <family val="2"/>
      </rPr>
      <t>Mail du 05/09/25</t>
    </r>
    <r>
      <rPr>
        <b/>
        <sz val="10"/>
        <color indexed="30"/>
        <rFont val="Arial"/>
        <family val="2"/>
      </rPr>
      <t xml:space="preserve"> : </t>
    </r>
    <r>
      <rPr>
        <sz val="10"/>
        <color indexed="30"/>
        <rFont val="Arial"/>
        <family val="2"/>
      </rPr>
      <t xml:space="preserve">Conformément à votre demande 21851316, veuillez trouver ci-joint notre devis n° 250943351 du 05/09/2025 d'un montant de 604 € HT, concernant le site de Pont-Audemer pour nettoyage du site. </t>
    </r>
    <r>
      <rPr>
        <b/>
        <sz val="10"/>
        <color indexed="30"/>
        <rFont val="Arial"/>
        <family val="2"/>
      </rPr>
      <t xml:space="preserve">
</t>
    </r>
    <r>
      <rPr>
        <b/>
        <u/>
        <sz val="10"/>
        <color indexed="30"/>
        <rFont val="Arial"/>
        <family val="2"/>
      </rPr>
      <t>Mail du 09/09/25</t>
    </r>
    <r>
      <rPr>
        <b/>
        <sz val="10"/>
        <color indexed="30"/>
        <rFont val="Arial"/>
        <family val="2"/>
      </rPr>
      <t xml:space="preserve"> : </t>
    </r>
    <r>
      <rPr>
        <sz val="10"/>
        <color indexed="30"/>
        <rFont val="Arial"/>
        <family val="2"/>
      </rPr>
      <t>Concernant la demande DI 21851316 PDC de PONT AUDEMER, l’intervention est prévue le mercredi 01 octobre 2025</t>
    </r>
  </si>
  <si>
    <t>Incidents Nettoyage 10/2025 BSCC DPT 27</t>
  </si>
  <si>
    <t>*des souris ont été vues dans le local poste à Nonancourt. 12 rue victor hugo 27320 Nonancourt.
merci de faire intervenir un prestataire pour mettre des pieges.</t>
  </si>
  <si>
    <t>Guillaume LECOUPEUR
David PATARIN</t>
  </si>
  <si>
    <r>
      <rPr>
        <b/>
        <u/>
        <sz val="10"/>
        <color indexed="30"/>
        <rFont val="Arial"/>
        <family val="2"/>
      </rPr>
      <t>Mail du 29/10/25</t>
    </r>
    <r>
      <rPr>
        <sz val="10"/>
        <color indexed="30"/>
        <rFont val="Arial"/>
        <family val="2"/>
      </rPr>
      <t xml:space="preserve"> : Conformément à votre demande, veuillez trouver ci-joint notre devis n° 251043716 du 28/10/2025 d'un montant de 545 € HT, pour un traitement de dératisation suite à la présence de souris à la Poste NONANCOURT ILOT. 
Vous en souhaitant bonne réception.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</si>
</sst>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55" x14ac:knownFonts="1">
    <font>
      <sz val="10"/>
      <name val="Arial"/>
      <family val="2"/>
    </font>
    <font>
      <b/>
      <sz val="20"/>
      <name val="Calibri"/>
      <family val="2"/>
      <scheme val="minor"/>
    </font>
    <font>
      <sz val="9"/>
      <name val="Arial"/>
      <family val="2"/>
    </font>
    <font>
      <sz val="11"/>
      <name val="Calibri"/>
      <family val="2"/>
      <scheme val="minor"/>
    </font>
    <font>
      <b/>
      <sz val="12"/>
      <name val="Calibri"/>
      <family val="2"/>
      <scheme val="minor"/>
    </font>
    <font>
      <sz val="12"/>
      <name val="Calibri"/>
      <family val="2"/>
      <scheme val="minor"/>
    </font>
    <font>
      <b/>
      <sz val="10"/>
      <name val="Arial"/>
      <family val="2"/>
    </font>
    <font>
      <b/>
      <sz val="10"/>
      <name val="Calibri"/>
      <family val="2"/>
      <scheme val="minor"/>
    </font>
    <font>
      <sz val="10"/>
      <name val="Calibri"/>
      <family val="2"/>
      <scheme val="minor"/>
    </font>
    <font>
      <b/>
      <sz val="10"/>
      <color rgb="FF0066CC"/>
      <name val="Calibri"/>
      <family val="2"/>
    </font>
    <font>
      <b/>
      <u/>
      <sz val="10"/>
      <color indexed="30"/>
      <name val="Calibri"/>
      <family val="2"/>
    </font>
    <font>
      <b/>
      <sz val="10"/>
      <color indexed="30"/>
      <name val="Calibri"/>
      <family val="2"/>
    </font>
    <font>
      <sz val="10"/>
      <color indexed="30"/>
      <name val="Calibri"/>
      <family val="2"/>
    </font>
    <font>
      <sz val="11"/>
      <name val="Arial"/>
      <family val="2"/>
    </font>
    <font>
      <b/>
      <sz val="11"/>
      <color theme="0"/>
      <name val="Calibri"/>
      <family val="2"/>
      <scheme val="minor"/>
    </font>
    <font>
      <b/>
      <u/>
      <sz val="10"/>
      <name val="Calibri"/>
      <family val="2"/>
    </font>
    <font>
      <sz val="10"/>
      <name val="Calibri"/>
      <family val="2"/>
    </font>
    <font>
      <sz val="10"/>
      <color rgb="FF0070C0"/>
      <name val="Calibri"/>
      <family val="2"/>
      <scheme val="minor"/>
    </font>
    <font>
      <sz val="8"/>
      <color indexed="30"/>
      <name val="Calibri"/>
      <family val="2"/>
    </font>
    <font>
      <b/>
      <sz val="10"/>
      <color rgb="FF00B050"/>
      <name val="Calibri"/>
      <family val="2"/>
      <scheme val="minor"/>
    </font>
    <font>
      <b/>
      <sz val="10"/>
      <color indexed="8"/>
      <name val="Calibri"/>
      <family val="2"/>
      <scheme val="minor"/>
    </font>
    <font>
      <b/>
      <sz val="9"/>
      <name val="Calibri"/>
      <family val="2"/>
      <scheme val="minor"/>
    </font>
    <font>
      <sz val="20"/>
      <name val="Calibri"/>
      <family val="2"/>
      <scheme val="minor"/>
    </font>
    <font>
      <sz val="8"/>
      <name val="Calibri"/>
      <family val="2"/>
      <scheme val="minor"/>
    </font>
    <font>
      <sz val="10"/>
      <color indexed="8"/>
      <name val="Calibri"/>
      <family val="2"/>
      <scheme val="minor"/>
    </font>
    <font>
      <sz val="8"/>
      <name val="Arial"/>
      <family val="2"/>
    </font>
    <font>
      <b/>
      <u/>
      <sz val="10"/>
      <name val="Calibri"/>
      <family val="2"/>
      <scheme val="minor"/>
    </font>
    <font>
      <sz val="10"/>
      <color rgb="FF00B050"/>
      <name val="Calibri"/>
      <family val="2"/>
      <scheme val="minor"/>
    </font>
    <font>
      <b/>
      <u/>
      <sz val="10"/>
      <color indexed="30"/>
      <name val="Calibri"/>
      <family val="2"/>
      <scheme val="minor"/>
    </font>
    <font>
      <b/>
      <sz val="10"/>
      <color indexed="30"/>
      <name val="Calibri"/>
      <family val="2"/>
      <scheme val="minor"/>
    </font>
    <font>
      <sz val="10"/>
      <color indexed="30"/>
      <name val="Calibri"/>
      <family val="2"/>
      <scheme val="minor"/>
    </font>
    <font>
      <b/>
      <sz val="10"/>
      <color rgb="FF00B050"/>
      <name val="Arial"/>
      <family val="2"/>
    </font>
    <font>
      <sz val="10"/>
      <color rgb="FF0070C0"/>
      <name val="Arial"/>
      <family val="2"/>
    </font>
    <font>
      <sz val="10"/>
      <color indexed="30"/>
      <name val="Arial"/>
      <family val="2"/>
    </font>
    <font>
      <sz val="10"/>
      <name val="Arial"/>
      <family val="2"/>
    </font>
    <font>
      <b/>
      <sz val="10"/>
      <color indexed="30"/>
      <name val="Arial"/>
      <family val="2"/>
    </font>
    <font>
      <b/>
      <u/>
      <sz val="10"/>
      <color indexed="30"/>
      <name val="Arial"/>
      <family val="2"/>
    </font>
    <font>
      <sz val="10"/>
      <color rgb="FF0070C0"/>
      <name val="Calibri"/>
      <family val="2"/>
    </font>
    <font>
      <sz val="10"/>
      <color theme="0"/>
      <name val="Arial"/>
      <family val="2"/>
    </font>
    <font>
      <b/>
      <sz val="16"/>
      <name val="Arial"/>
      <family val="2"/>
    </font>
    <font>
      <b/>
      <sz val="18"/>
      <name val="Arial"/>
      <family val="2"/>
    </font>
    <font>
      <b/>
      <sz val="10"/>
      <color theme="0"/>
      <name val="Arial"/>
      <family val="2"/>
    </font>
    <font>
      <b/>
      <sz val="10"/>
      <color indexed="8"/>
      <name val="Arial"/>
      <family val="2"/>
    </font>
    <font>
      <b/>
      <u/>
      <sz val="10"/>
      <name val="Arial"/>
      <family val="2"/>
    </font>
    <font>
      <sz val="9"/>
      <color rgb="FF0070C0"/>
      <name val="Calibri"/>
      <family val="2"/>
    </font>
    <font>
      <b/>
      <u/>
      <sz val="9"/>
      <color indexed="30"/>
      <name val="Calibri"/>
      <family val="2"/>
    </font>
    <font>
      <sz val="9"/>
      <color indexed="30"/>
      <name val="Calibri"/>
      <family val="2"/>
    </font>
    <font>
      <b/>
      <sz val="9"/>
      <color indexed="30"/>
      <name val="Calibri"/>
      <family val="2"/>
    </font>
    <font>
      <sz val="9"/>
      <color rgb="FF0070C0"/>
      <name val="Arial"/>
      <family val="2"/>
    </font>
    <font>
      <sz val="9"/>
      <color indexed="30"/>
      <name val="Arial"/>
      <family val="2"/>
    </font>
    <font>
      <b/>
      <sz val="9"/>
      <color indexed="30"/>
      <name val="Arial"/>
      <family val="2"/>
    </font>
    <font>
      <sz val="12"/>
      <name val="Arial"/>
      <family val="2"/>
    </font>
    <font>
      <b/>
      <u/>
      <sz val="10"/>
      <color rgb="FF0066CC"/>
      <name val="Arial"/>
      <family val="2"/>
    </font>
    <font>
      <sz val="10"/>
      <color rgb="FF0066CC"/>
      <name val="Arial"/>
      <family val="2"/>
    </font>
    <font>
      <b/>
      <u/>
      <sz val="10"/>
      <color rgb="FF0070C0"/>
      <name val="Arial"/>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bottom/>
      <diagonal/>
    </border>
  </borders>
  <cellStyleXfs count="1">
    <xf numFmtId="0" fontId="0" fillId="0" borderId="0"/>
  </cellStyleXfs>
  <cellXfs count="172">
    <xf numFmtId="0" fontId="0" fillId="0" borderId="0" xfId="0"/>
    <xf numFmtId="1" fontId="1" fillId="2" borderId="0" xfId="0" applyNumberFormat="1" applyFont="1" applyFill="1" applyAlignment="1">
      <alignment horizontal="center" vertical="center"/>
    </xf>
    <xf numFmtId="1" fontId="1" fillId="2" borderId="0" xfId="0" applyNumberFormat="1" applyFont="1" applyFill="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15" fontId="5" fillId="0" borderId="0" xfId="0" applyNumberFormat="1" applyFont="1" applyAlignment="1">
      <alignment horizontal="center" vertical="center"/>
    </xf>
    <xf numFmtId="0" fontId="5" fillId="0" borderId="0" xfId="0"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vertical="center"/>
    </xf>
    <xf numFmtId="165" fontId="8" fillId="0" borderId="1" xfId="0" applyNumberFormat="1" applyFont="1" applyBorder="1" applyAlignment="1">
      <alignment horizontal="center" vertical="center"/>
    </xf>
    <xf numFmtId="0" fontId="9" fillId="0" borderId="1" xfId="0" applyFont="1" applyBorder="1" applyAlignment="1">
      <alignment horizontal="left" vertical="top" wrapText="1"/>
    </xf>
    <xf numFmtId="0" fontId="8" fillId="0" borderId="1" xfId="0" applyFont="1" applyBorder="1" applyAlignment="1">
      <alignment horizontal="left" vertical="top" wrapText="1"/>
    </xf>
    <xf numFmtId="0" fontId="13" fillId="0" borderId="0" xfId="0" applyFont="1"/>
    <xf numFmtId="0" fontId="6" fillId="0" borderId="0" xfId="0" applyFont="1"/>
    <xf numFmtId="0" fontId="0" fillId="2" borderId="0" xfId="0" applyFill="1"/>
    <xf numFmtId="0" fontId="11" fillId="0" borderId="1" xfId="0" applyFont="1" applyBorder="1" applyAlignment="1">
      <alignment horizontal="left" vertical="top" wrapText="1"/>
    </xf>
    <xf numFmtId="0" fontId="14" fillId="3" borderId="1" xfId="0" applyFont="1" applyFill="1" applyBorder="1" applyAlignment="1">
      <alignment horizontal="center" vertical="center"/>
    </xf>
    <xf numFmtId="1" fontId="14" fillId="3" borderId="1" xfId="0" applyNumberFormat="1"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15" fontId="14" fillId="3" borderId="1" xfId="0" applyNumberFormat="1" applyFont="1" applyFill="1" applyBorder="1" applyAlignment="1">
      <alignment horizontal="center" vertical="center" wrapText="1"/>
    </xf>
    <xf numFmtId="164" fontId="14" fillId="3" borderId="1" xfId="0" applyNumberFormat="1" applyFont="1" applyFill="1" applyBorder="1" applyAlignment="1">
      <alignment horizontal="center" vertical="center"/>
    </xf>
    <xf numFmtId="0" fontId="8" fillId="0" borderId="1" xfId="0" applyFont="1" applyBorder="1" applyAlignment="1">
      <alignment horizontal="center" vertical="center"/>
    </xf>
    <xf numFmtId="164" fontId="14" fillId="3" borderId="3" xfId="0" applyNumberFormat="1" applyFont="1" applyFill="1" applyBorder="1" applyAlignment="1">
      <alignment horizontal="center" vertical="center"/>
    </xf>
    <xf numFmtId="0" fontId="8"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vertical="center" wrapText="1"/>
    </xf>
    <xf numFmtId="165" fontId="8" fillId="0" borderId="3" xfId="0" applyNumberFormat="1" applyFont="1" applyBorder="1" applyAlignment="1">
      <alignment horizontal="center" vertical="center"/>
    </xf>
    <xf numFmtId="0" fontId="11" fillId="0" borderId="3" xfId="0" applyFont="1" applyBorder="1" applyAlignment="1">
      <alignment horizontal="left" vertical="top" wrapText="1"/>
    </xf>
    <xf numFmtId="164" fontId="14" fillId="3" borderId="4" xfId="0" applyNumberFormat="1" applyFont="1" applyFill="1" applyBorder="1" applyAlignment="1">
      <alignment horizontal="center" vertical="center"/>
    </xf>
    <xf numFmtId="0" fontId="8" fillId="0" borderId="4" xfId="0" applyFont="1" applyBorder="1" applyAlignment="1">
      <alignment horizontal="center" vertical="center"/>
    </xf>
    <xf numFmtId="0" fontId="7" fillId="0" borderId="4" xfId="0" applyFont="1" applyBorder="1" applyAlignment="1">
      <alignment horizontal="center" vertical="center"/>
    </xf>
    <xf numFmtId="165" fontId="8" fillId="0" borderId="4" xfId="0" applyNumberFormat="1" applyFont="1" applyBorder="1" applyAlignment="1">
      <alignment horizontal="center" vertical="center"/>
    </xf>
    <xf numFmtId="0" fontId="8" fillId="0" borderId="4" xfId="0" applyFont="1" applyBorder="1" applyAlignment="1">
      <alignment horizontal="left" vertical="top" wrapText="1"/>
    </xf>
    <xf numFmtId="0" fontId="9" fillId="0" borderId="4" xfId="0" applyFont="1" applyBorder="1" applyAlignment="1">
      <alignment horizontal="left" vertical="top" wrapText="1"/>
    </xf>
    <xf numFmtId="0" fontId="7" fillId="0" borderId="5" xfId="0" applyFont="1" applyBorder="1" applyAlignment="1">
      <alignment horizontal="center" vertical="center" wrapText="1"/>
    </xf>
    <xf numFmtId="0" fontId="7" fillId="0" borderId="5" xfId="0" applyFont="1" applyBorder="1" applyAlignment="1">
      <alignment vertical="center"/>
    </xf>
    <xf numFmtId="164" fontId="14" fillId="3" borderId="5" xfId="0" applyNumberFormat="1" applyFont="1" applyFill="1" applyBorder="1" applyAlignment="1">
      <alignment horizontal="center" vertical="center"/>
    </xf>
    <xf numFmtId="0" fontId="8" fillId="0" borderId="5" xfId="0" applyFont="1" applyBorder="1" applyAlignment="1">
      <alignment horizontal="center" vertical="center"/>
    </xf>
    <xf numFmtId="165" fontId="8" fillId="0" borderId="5" xfId="0" applyNumberFormat="1" applyFont="1" applyBorder="1" applyAlignment="1">
      <alignment horizontal="center" vertical="center"/>
    </xf>
    <xf numFmtId="0" fontId="11" fillId="0" borderId="5" xfId="0" applyFont="1" applyBorder="1" applyAlignment="1">
      <alignment horizontal="left" vertical="top" wrapText="1"/>
    </xf>
    <xf numFmtId="164" fontId="14" fillId="3" borderId="6" xfId="0" applyNumberFormat="1" applyFont="1" applyFill="1" applyBorder="1" applyAlignment="1">
      <alignment horizontal="center" vertical="center"/>
    </xf>
    <xf numFmtId="0" fontId="8" fillId="0" borderId="6" xfId="0" applyFont="1" applyBorder="1" applyAlignment="1">
      <alignment horizontal="center" vertical="center"/>
    </xf>
    <xf numFmtId="0" fontId="7" fillId="0" borderId="6" xfId="0" applyFont="1" applyBorder="1" applyAlignment="1">
      <alignment horizontal="center" vertical="center" wrapText="1"/>
    </xf>
    <xf numFmtId="0" fontId="7" fillId="0" borderId="6" xfId="0" applyFont="1" applyBorder="1" applyAlignment="1">
      <alignment vertical="center"/>
    </xf>
    <xf numFmtId="165" fontId="8" fillId="0" borderId="6" xfId="0" applyNumberFormat="1" applyFont="1" applyBorder="1" applyAlignment="1">
      <alignment horizontal="center" vertical="center"/>
    </xf>
    <xf numFmtId="0" fontId="8" fillId="0" borderId="6" xfId="0" applyFont="1" applyBorder="1" applyAlignment="1">
      <alignment horizontal="left" vertical="top" wrapText="1"/>
    </xf>
    <xf numFmtId="0" fontId="9" fillId="0" borderId="6" xfId="0" applyFont="1" applyBorder="1" applyAlignment="1">
      <alignment horizontal="left" vertical="top" wrapText="1"/>
    </xf>
    <xf numFmtId="0" fontId="7" fillId="0" borderId="3" xfId="0" applyFont="1" applyBorder="1" applyAlignment="1">
      <alignment horizontal="center" vertical="center"/>
    </xf>
    <xf numFmtId="0" fontId="7" fillId="0" borderId="3" xfId="0" applyFont="1" applyBorder="1" applyAlignment="1">
      <alignment vertical="center"/>
    </xf>
    <xf numFmtId="0" fontId="9" fillId="0" borderId="3" xfId="0" applyFont="1" applyBorder="1" applyAlignment="1">
      <alignment horizontal="left" vertical="top" wrapText="1"/>
    </xf>
    <xf numFmtId="0" fontId="7" fillId="0" borderId="1" xfId="0" applyFont="1" applyBorder="1" applyAlignment="1">
      <alignment horizontal="left" vertical="center" wrapText="1"/>
    </xf>
    <xf numFmtId="165" fontId="8" fillId="0" borderId="1" xfId="0" applyNumberFormat="1" applyFont="1" applyBorder="1" applyAlignment="1">
      <alignment horizontal="center" vertical="center" wrapText="1"/>
    </xf>
    <xf numFmtId="0" fontId="17" fillId="0" borderId="1" xfId="0" applyFont="1" applyBorder="1" applyAlignment="1">
      <alignment horizontal="left" vertical="top" wrapText="1"/>
    </xf>
    <xf numFmtId="0" fontId="7" fillId="0" borderId="5" xfId="0" applyFont="1" applyBorder="1" applyAlignment="1">
      <alignment horizontal="center" vertical="center"/>
    </xf>
    <xf numFmtId="0" fontId="9" fillId="0" borderId="5" xfId="0" applyFont="1" applyBorder="1" applyAlignment="1">
      <alignment horizontal="left" vertical="top" wrapText="1"/>
    </xf>
    <xf numFmtId="0" fontId="8" fillId="0" borderId="3" xfId="0" applyFont="1" applyBorder="1" applyAlignment="1">
      <alignment horizontal="left" vertical="top" wrapText="1"/>
    </xf>
    <xf numFmtId="0" fontId="8" fillId="0" borderId="5" xfId="0" applyFont="1" applyBorder="1" applyAlignment="1">
      <alignment horizontal="left" vertical="top" wrapText="1"/>
    </xf>
    <xf numFmtId="1" fontId="14" fillId="3" borderId="2" xfId="0" applyNumberFormat="1" applyFont="1" applyFill="1" applyBorder="1" applyAlignment="1">
      <alignment horizontal="center" vertical="center" wrapText="1"/>
    </xf>
    <xf numFmtId="0" fontId="7" fillId="0" borderId="4" xfId="0" applyFont="1" applyBorder="1" applyAlignment="1">
      <alignment vertical="center" wrapText="1"/>
    </xf>
    <xf numFmtId="0" fontId="8" fillId="0" borderId="3" xfId="0" applyFont="1" applyBorder="1" applyAlignment="1">
      <alignment horizontal="left" vertical="center" wrapText="1"/>
    </xf>
    <xf numFmtId="164" fontId="14" fillId="3" borderId="7" xfId="0" applyNumberFormat="1" applyFont="1" applyFill="1" applyBorder="1" applyAlignment="1">
      <alignment horizontal="center" vertical="center"/>
    </xf>
    <xf numFmtId="0" fontId="8" fillId="0" borderId="7"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vertical="center"/>
    </xf>
    <xf numFmtId="165" fontId="8" fillId="0" borderId="7" xfId="0" applyNumberFormat="1" applyFont="1" applyBorder="1" applyAlignment="1">
      <alignment horizontal="center" vertical="center"/>
    </xf>
    <xf numFmtId="0" fontId="8" fillId="0" borderId="7" xfId="0" applyFont="1" applyBorder="1" applyAlignment="1">
      <alignment horizontal="left" vertical="center" wrapText="1"/>
    </xf>
    <xf numFmtId="0" fontId="9" fillId="0" borderId="7" xfId="0" applyFont="1" applyBorder="1" applyAlignment="1">
      <alignment horizontal="left" vertical="top" wrapText="1"/>
    </xf>
    <xf numFmtId="0" fontId="8" fillId="0" borderId="5" xfId="0" applyFont="1" applyBorder="1" applyAlignment="1">
      <alignment horizontal="left"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1" fillId="0" borderId="1" xfId="0" applyFont="1" applyBorder="1" applyAlignment="1">
      <alignment horizontal="center" vertical="center" wrapText="1"/>
    </xf>
    <xf numFmtId="0" fontId="20" fillId="0" borderId="7" xfId="0" applyFont="1" applyBorder="1" applyAlignment="1">
      <alignment horizontal="center" vertical="center" wrapText="1"/>
    </xf>
    <xf numFmtId="1" fontId="22" fillId="2" borderId="0" xfId="0" applyNumberFormat="1" applyFont="1" applyFill="1" applyAlignment="1">
      <alignment vertical="center"/>
    </xf>
    <xf numFmtId="0" fontId="23" fillId="0" borderId="0" xfId="0" applyFont="1" applyAlignment="1">
      <alignment horizontal="center" vertical="center"/>
    </xf>
    <xf numFmtId="0" fontId="24" fillId="0" borderId="3" xfId="0" applyFont="1" applyBorder="1" applyAlignment="1">
      <alignment horizontal="center" vertical="center" wrapText="1"/>
    </xf>
    <xf numFmtId="0" fontId="25" fillId="0" borderId="0" xfId="0" applyFont="1"/>
    <xf numFmtId="0" fontId="23" fillId="0" borderId="0" xfId="0" applyFont="1" applyAlignment="1">
      <alignment horizontal="center" vertical="center" wrapText="1"/>
    </xf>
    <xf numFmtId="0" fontId="27" fillId="0" borderId="3" xfId="0" applyFont="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vertical="center"/>
    </xf>
    <xf numFmtId="0" fontId="31" fillId="0" borderId="3" xfId="0" applyFont="1" applyBorder="1" applyAlignment="1">
      <alignment horizontal="center" vertical="center" wrapText="1"/>
    </xf>
    <xf numFmtId="0" fontId="32" fillId="0" borderId="3" xfId="0" applyFont="1" applyBorder="1" applyAlignment="1">
      <alignment horizontal="left" vertical="top" wrapText="1"/>
    </xf>
    <xf numFmtId="0" fontId="24" fillId="0" borderId="5" xfId="0" applyFont="1" applyBorder="1" applyAlignment="1">
      <alignment horizontal="center" vertical="center" wrapText="1"/>
    </xf>
    <xf numFmtId="0" fontId="27" fillId="0" borderId="5" xfId="0" applyFont="1"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vertical="center"/>
    </xf>
    <xf numFmtId="0" fontId="8" fillId="0" borderId="6" xfId="0" applyFont="1" applyBorder="1" applyAlignment="1">
      <alignment horizontal="left" vertical="center" wrapText="1"/>
    </xf>
    <xf numFmtId="0" fontId="31" fillId="0" borderId="6" xfId="0" applyFont="1" applyBorder="1" applyAlignment="1">
      <alignment horizontal="center" vertical="center" wrapText="1"/>
    </xf>
    <xf numFmtId="0" fontId="32" fillId="0" borderId="6" xfId="0" applyFont="1" applyBorder="1" applyAlignment="1">
      <alignment horizontal="left" vertical="top" wrapText="1"/>
    </xf>
    <xf numFmtId="0" fontId="0" fillId="0" borderId="5" xfId="0" applyBorder="1" applyAlignment="1">
      <alignment horizontal="center" vertical="center"/>
    </xf>
    <xf numFmtId="0" fontId="0" fillId="0" borderId="5" xfId="0" applyBorder="1" applyAlignment="1">
      <alignment vertical="center"/>
    </xf>
    <xf numFmtId="0" fontId="31" fillId="0" borderId="5" xfId="0" applyFont="1" applyBorder="1" applyAlignment="1">
      <alignment horizontal="center" vertical="center" wrapText="1"/>
    </xf>
    <xf numFmtId="0" fontId="32" fillId="0" borderId="5" xfId="0" applyFont="1" applyBorder="1" applyAlignment="1">
      <alignment horizontal="left" vertical="top" wrapText="1"/>
    </xf>
    <xf numFmtId="0" fontId="34" fillId="0" borderId="6" xfId="0" applyFont="1" applyBorder="1" applyAlignment="1">
      <alignment vertical="center"/>
    </xf>
    <xf numFmtId="0" fontId="35" fillId="0" borderId="6" xfId="0" applyFont="1" applyBorder="1" applyAlignment="1">
      <alignment horizontal="left" vertical="top" wrapText="1"/>
    </xf>
    <xf numFmtId="0" fontId="12" fillId="0" borderId="3" xfId="0" applyFont="1" applyBorder="1" applyAlignment="1">
      <alignment horizontal="left" vertical="top" wrapText="1"/>
    </xf>
    <xf numFmtId="0" fontId="37" fillId="0" borderId="3" xfId="0" applyFont="1" applyBorder="1" applyAlignment="1">
      <alignment horizontal="left" vertical="top" wrapText="1"/>
    </xf>
    <xf numFmtId="164" fontId="38" fillId="3" borderId="5" xfId="0" applyNumberFormat="1" applyFont="1" applyFill="1" applyBorder="1" applyAlignment="1">
      <alignment horizontal="center" vertical="center"/>
    </xf>
    <xf numFmtId="164" fontId="41" fillId="3" borderId="3" xfId="0" applyNumberFormat="1" applyFont="1" applyFill="1" applyBorder="1" applyAlignment="1">
      <alignment horizontal="center" vertical="center"/>
    </xf>
    <xf numFmtId="0" fontId="34" fillId="0" borderId="3" xfId="0" applyFont="1" applyBorder="1" applyAlignment="1">
      <alignment horizontal="center" vertical="center"/>
    </xf>
    <xf numFmtId="0" fontId="6" fillId="0" borderId="3" xfId="0" applyFont="1" applyBorder="1" applyAlignment="1">
      <alignment horizontal="left" vertical="center"/>
    </xf>
    <xf numFmtId="165" fontId="34" fillId="0" borderId="3" xfId="0" applyNumberFormat="1" applyFont="1" applyBorder="1" applyAlignment="1">
      <alignment horizontal="center" vertical="center"/>
    </xf>
    <xf numFmtId="0" fontId="42" fillId="0" borderId="3" xfId="0" applyFont="1" applyBorder="1" applyAlignment="1">
      <alignment horizontal="center" vertical="center" wrapText="1"/>
    </xf>
    <xf numFmtId="0" fontId="34" fillId="0" borderId="3" xfId="0" applyFont="1" applyBorder="1" applyAlignment="1">
      <alignment horizontal="left" vertical="top" wrapText="1"/>
    </xf>
    <xf numFmtId="0" fontId="33" fillId="0" borderId="3" xfId="0" applyFont="1" applyBorder="1" applyAlignment="1">
      <alignment horizontal="left" vertical="top" wrapText="1"/>
    </xf>
    <xf numFmtId="164" fontId="41" fillId="3" borderId="6" xfId="0" applyNumberFormat="1" applyFont="1" applyFill="1" applyBorder="1" applyAlignment="1">
      <alignment horizontal="center" vertical="center"/>
    </xf>
    <xf numFmtId="0" fontId="34" fillId="0" borderId="6"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6" fillId="0" borderId="1" xfId="0" applyFont="1" applyBorder="1" applyAlignment="1">
      <alignment horizontal="left" vertical="center" wrapText="1"/>
    </xf>
    <xf numFmtId="165" fontId="0" fillId="0" borderId="1" xfId="0" applyNumberFormat="1" applyBorder="1" applyAlignment="1">
      <alignment horizontal="center" vertical="center" wrapText="1"/>
    </xf>
    <xf numFmtId="0" fontId="6" fillId="0" borderId="1" xfId="0" applyFont="1" applyBorder="1" applyAlignment="1">
      <alignment horizontal="center" vertical="center" wrapText="1"/>
    </xf>
    <xf numFmtId="0" fontId="34" fillId="0" borderId="1" xfId="0" applyFont="1" applyBorder="1" applyAlignment="1">
      <alignment horizontal="left" vertical="top" wrapText="1"/>
    </xf>
    <xf numFmtId="0" fontId="31" fillId="0" borderId="1" xfId="0" applyFont="1" applyBorder="1" applyAlignment="1">
      <alignment horizontal="center" vertical="center" wrapText="1"/>
    </xf>
    <xf numFmtId="0" fontId="44" fillId="0" borderId="1" xfId="0" applyFont="1" applyBorder="1" applyAlignment="1">
      <alignment horizontal="left" vertical="top" wrapText="1"/>
    </xf>
    <xf numFmtId="164" fontId="41" fillId="3" borderId="5" xfId="0" applyNumberFormat="1" applyFont="1" applyFill="1" applyBorder="1" applyAlignment="1">
      <alignment horizontal="center" vertical="center"/>
    </xf>
    <xf numFmtId="0" fontId="34" fillId="0" borderId="5" xfId="0" applyFont="1" applyBorder="1" applyAlignment="1">
      <alignment horizontal="center" vertical="center"/>
    </xf>
    <xf numFmtId="0" fontId="6" fillId="0" borderId="5" xfId="0" applyFont="1" applyBorder="1" applyAlignment="1">
      <alignment horizontal="left" vertical="center" wrapText="1"/>
    </xf>
    <xf numFmtId="165" fontId="0" fillId="0" borderId="5" xfId="0" applyNumberFormat="1" applyBorder="1" applyAlignment="1">
      <alignment horizontal="center" vertical="center" wrapText="1"/>
    </xf>
    <xf numFmtId="0" fontId="6" fillId="0" borderId="5" xfId="0" applyFont="1" applyBorder="1" applyAlignment="1">
      <alignment horizontal="center" vertical="center" wrapText="1"/>
    </xf>
    <xf numFmtId="0" fontId="34" fillId="0" borderId="5" xfId="0" applyFont="1" applyBorder="1" applyAlignment="1">
      <alignment horizontal="left" vertical="top" wrapText="1"/>
    </xf>
    <xf numFmtId="0" fontId="48" fillId="0" borderId="5" xfId="0" applyFont="1" applyBorder="1" applyAlignment="1">
      <alignment horizontal="left" vertical="top" wrapText="1"/>
    </xf>
    <xf numFmtId="0" fontId="51" fillId="0" borderId="3" xfId="0" applyFont="1" applyBorder="1" applyAlignment="1">
      <alignment horizontal="center" vertical="center"/>
    </xf>
    <xf numFmtId="0" fontId="6" fillId="0" borderId="3" xfId="0" applyFont="1" applyBorder="1" applyAlignment="1">
      <alignment horizontal="left" vertical="center" wrapText="1"/>
    </xf>
    <xf numFmtId="0" fontId="35" fillId="0" borderId="3" xfId="0" applyFont="1" applyBorder="1" applyAlignment="1">
      <alignment horizontal="left" vertical="top" wrapText="1"/>
    </xf>
    <xf numFmtId="164" fontId="41" fillId="3" borderId="7" xfId="0" applyNumberFormat="1" applyFont="1" applyFill="1" applyBorder="1" applyAlignment="1">
      <alignment horizontal="center" vertical="center"/>
    </xf>
    <xf numFmtId="0" fontId="34" fillId="0" borderId="7" xfId="0" applyFont="1" applyBorder="1" applyAlignment="1">
      <alignment horizontal="center" vertical="center"/>
    </xf>
    <xf numFmtId="0" fontId="51" fillId="0" borderId="7" xfId="0" applyFont="1" applyBorder="1" applyAlignment="1">
      <alignment horizontal="center" vertical="center"/>
    </xf>
    <xf numFmtId="0" fontId="6" fillId="0" borderId="7" xfId="0" applyFont="1" applyBorder="1" applyAlignment="1">
      <alignment horizontal="left" vertical="center"/>
    </xf>
    <xf numFmtId="165" fontId="34" fillId="0" borderId="7" xfId="0" applyNumberFormat="1" applyFont="1" applyBorder="1" applyAlignment="1">
      <alignment horizontal="center" vertical="center"/>
    </xf>
    <xf numFmtId="0" fontId="42" fillId="0" borderId="7" xfId="0" applyFont="1" applyBorder="1" applyAlignment="1">
      <alignment horizontal="center" vertical="center" wrapText="1"/>
    </xf>
    <xf numFmtId="0" fontId="34" fillId="0" borderId="7" xfId="0" applyFont="1" applyBorder="1" applyAlignment="1">
      <alignment horizontal="left" vertical="top" wrapText="1"/>
    </xf>
    <xf numFmtId="0" fontId="31" fillId="0" borderId="7" xfId="0" applyFont="1" applyBorder="1" applyAlignment="1">
      <alignment horizontal="center" vertical="center" wrapText="1"/>
    </xf>
    <xf numFmtId="0" fontId="32" fillId="0" borderId="7" xfId="0" applyFont="1" applyBorder="1" applyAlignment="1">
      <alignment horizontal="left" vertical="top" wrapText="1"/>
    </xf>
    <xf numFmtId="49" fontId="40" fillId="0" borderId="13" xfId="0" applyNumberFormat="1" applyFont="1" applyBorder="1" applyAlignment="1">
      <alignment vertical="center" textRotation="255"/>
    </xf>
    <xf numFmtId="0" fontId="6" fillId="0" borderId="5" xfId="0" applyFont="1" applyBorder="1" applyAlignment="1">
      <alignment horizontal="left" vertical="center"/>
    </xf>
    <xf numFmtId="165" fontId="34" fillId="0" borderId="5" xfId="0" applyNumberFormat="1" applyFont="1" applyBorder="1" applyAlignment="1">
      <alignment horizontal="center" vertical="center"/>
    </xf>
    <xf numFmtId="0" fontId="42" fillId="0" borderId="5" xfId="0" applyFont="1" applyBorder="1" applyAlignment="1">
      <alignment horizontal="center" vertical="center" wrapText="1"/>
    </xf>
    <xf numFmtId="0" fontId="34" fillId="0" borderId="1" xfId="0" applyFont="1" applyBorder="1" applyAlignment="1">
      <alignment horizontal="center" vertical="center"/>
    </xf>
    <xf numFmtId="0" fontId="51" fillId="0" borderId="1" xfId="0" applyFont="1" applyBorder="1" applyAlignment="1">
      <alignment horizontal="center" vertical="center"/>
    </xf>
    <xf numFmtId="0" fontId="6" fillId="0" borderId="1" xfId="0" applyFont="1" applyBorder="1" applyAlignment="1">
      <alignment vertical="center" wrapText="1"/>
    </xf>
    <xf numFmtId="0" fontId="34" fillId="0" borderId="1" xfId="0" applyFont="1" applyBorder="1" applyAlignment="1">
      <alignment vertical="top" wrapText="1"/>
    </xf>
    <xf numFmtId="0" fontId="48" fillId="0" borderId="1" xfId="0" applyFont="1" applyBorder="1" applyAlignment="1">
      <alignment horizontal="left" vertical="top" wrapText="1"/>
    </xf>
    <xf numFmtId="0" fontId="34" fillId="0" borderId="3" xfId="0" applyFont="1" applyBorder="1" applyAlignment="1">
      <alignment horizontal="left" vertical="center"/>
    </xf>
    <xf numFmtId="0" fontId="6" fillId="0" borderId="3" xfId="0" applyFont="1" applyBorder="1" applyAlignment="1">
      <alignment vertical="center" wrapText="1"/>
    </xf>
    <xf numFmtId="164" fontId="41" fillId="3" borderId="1" xfId="0" applyNumberFormat="1" applyFont="1" applyFill="1" applyBorder="1" applyAlignment="1">
      <alignment horizontal="center" vertical="center"/>
    </xf>
    <xf numFmtId="0" fontId="34" fillId="0" borderId="1" xfId="0" applyFont="1" applyBorder="1" applyAlignment="1">
      <alignment horizontal="left" vertical="center"/>
    </xf>
    <xf numFmtId="165" fontId="34" fillId="0" borderId="1" xfId="0" applyNumberFormat="1" applyFont="1" applyBorder="1" applyAlignment="1">
      <alignment horizontal="center" vertical="center"/>
    </xf>
    <xf numFmtId="0" fontId="42" fillId="0" borderId="1" xfId="0" applyFont="1" applyBorder="1" applyAlignment="1">
      <alignment horizontal="center" vertical="center" wrapText="1"/>
    </xf>
    <xf numFmtId="0" fontId="32" fillId="0" borderId="1" xfId="0" applyFont="1" applyBorder="1" applyAlignment="1">
      <alignment horizontal="left" vertical="top" wrapText="1"/>
    </xf>
    <xf numFmtId="0" fontId="39" fillId="0" borderId="5" xfId="0" applyFont="1" applyBorder="1" applyAlignment="1">
      <alignment horizontal="center"/>
    </xf>
    <xf numFmtId="0" fontId="40" fillId="0" borderId="8" xfId="0" applyFont="1" applyBorder="1" applyAlignment="1">
      <alignment horizontal="center" vertical="center"/>
    </xf>
    <xf numFmtId="0" fontId="40" fillId="0" borderId="9" xfId="0" applyFont="1" applyBorder="1"/>
    <xf numFmtId="0" fontId="40" fillId="0" borderId="10" xfId="0" applyFont="1" applyBorder="1"/>
    <xf numFmtId="0" fontId="39" fillId="0" borderId="11" xfId="0" applyFont="1" applyBorder="1" applyAlignment="1">
      <alignment horizontal="center" vertical="center"/>
    </xf>
    <xf numFmtId="0" fontId="39" fillId="0" borderId="12" xfId="0" applyFont="1" applyBorder="1" applyAlignment="1">
      <alignment horizontal="center" vertical="center"/>
    </xf>
    <xf numFmtId="0" fontId="51" fillId="0" borderId="5" xfId="0" applyFont="1" applyBorder="1" applyAlignment="1">
      <alignment horizontal="center" vertical="center"/>
    </xf>
    <xf numFmtId="0" fontId="0" fillId="0" borderId="5" xfId="0"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90156464.sharepoint.com/sites/DREUX/Documents/ADG/La%20Poste%2027-76/Tableau%20Incidents%20GU%20-%20DI%2027-76/2023-2026%20Nv%20March&#233;%20Tbl%20Incidents%20GU%20-%20DI%2027-76/27%20Tableau%20Incidents%20GU%20-%20DI.xls" TargetMode="External"/><Relationship Id="rId1" Type="http://schemas.openxmlformats.org/officeDocument/2006/relationships/externalLinkPath" Target="https://c90156464.sharepoint.com/sites/DREUX/Documents/ADG/La%20Poste%2027-76/Tableau%20Incidents%20GU%20-%20DI%2027-76/2023-2026%20Nv%20March&#233;%20Tbl%20Incidents%20GU%20-%20DI%2027-76/27%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 SGITM Dpt 27"/>
      <sheetName val="2025 - DI Dpt 27"/>
      <sheetName val="Chantier La Poste"/>
      <sheetName val="2021 GU"/>
      <sheetName val="2021 FMUP"/>
      <sheetName val="2020 GU"/>
      <sheetName val="2020 FMUP"/>
    </sheetNames>
    <sheetDataSet>
      <sheetData sheetId="0"/>
      <sheetData sheetId="1"/>
      <sheetData sheetId="2">
        <row r="2">
          <cell r="B2" t="str">
            <v>Site</v>
          </cell>
          <cell r="C2" t="str">
            <v>Régate</v>
          </cell>
          <cell r="D2" t="str">
            <v>Chantier</v>
          </cell>
          <cell r="E2" t="str">
            <v>Client</v>
          </cell>
          <cell r="F2" t="str">
            <v>Courrier / Réseau</v>
          </cell>
          <cell r="G2" t="str">
            <v>H</v>
          </cell>
          <cell r="H2" t="str">
            <v>Jour</v>
          </cell>
        </row>
        <row r="3">
          <cell r="B3" t="str">
            <v>ACQUIGNY</v>
          </cell>
          <cell r="C3">
            <v>270030</v>
          </cell>
          <cell r="D3">
            <v>1096400</v>
          </cell>
          <cell r="E3" t="str">
            <v>22E1825</v>
          </cell>
          <cell r="G3" t="str">
            <v>H3</v>
          </cell>
          <cell r="H3" t="str">
            <v>Ma/Je/Sa</v>
          </cell>
        </row>
        <row r="4">
          <cell r="B4" t="str">
            <v>ALIZAY</v>
          </cell>
          <cell r="C4">
            <v>270080</v>
          </cell>
          <cell r="E4" t="str">
            <v>22E1825</v>
          </cell>
          <cell r="G4" t="str">
            <v>H6</v>
          </cell>
          <cell r="H4" t="str">
            <v>LuàSa</v>
          </cell>
        </row>
        <row r="5">
          <cell r="B5" t="str">
            <v>AMFEVRILLE LA CAMPAGNE</v>
          </cell>
          <cell r="C5">
            <v>270110</v>
          </cell>
          <cell r="D5">
            <v>2058060</v>
          </cell>
          <cell r="E5" t="str">
            <v>22E1825</v>
          </cell>
          <cell r="G5" t="str">
            <v>H5</v>
          </cell>
          <cell r="H5" t="str">
            <v>LuàVe</v>
          </cell>
        </row>
        <row r="6">
          <cell r="B6" t="str">
            <v>AMFREVILLE LA MI VOIE</v>
          </cell>
          <cell r="C6">
            <v>760050</v>
          </cell>
          <cell r="D6">
            <v>2214050</v>
          </cell>
          <cell r="E6" t="str">
            <v>22E1825</v>
          </cell>
        </row>
        <row r="7">
          <cell r="B7" t="str">
            <v>ANGERVILLE-L'ORCHER</v>
          </cell>
          <cell r="C7">
            <v>760140</v>
          </cell>
          <cell r="D7">
            <v>2214060</v>
          </cell>
          <cell r="E7" t="str">
            <v>22E1825</v>
          </cell>
          <cell r="G7" t="str">
            <v>H5</v>
          </cell>
          <cell r="H7" t="str">
            <v>MaàSa</v>
          </cell>
        </row>
        <row r="8">
          <cell r="B8" t="str">
            <v>ARQUES LA BATAILLE</v>
          </cell>
          <cell r="C8">
            <v>760260</v>
          </cell>
          <cell r="D8">
            <v>2215450</v>
          </cell>
          <cell r="E8" t="str">
            <v>22E1825</v>
          </cell>
          <cell r="G8" t="str">
            <v>H3</v>
          </cell>
        </row>
        <row r="9">
          <cell r="B9" t="str">
            <v>AUBEVOYE</v>
          </cell>
          <cell r="C9">
            <v>270460</v>
          </cell>
          <cell r="D9">
            <v>1096850</v>
          </cell>
          <cell r="E9" t="str">
            <v>22E2433</v>
          </cell>
          <cell r="F9" t="str">
            <v>PDC</v>
          </cell>
          <cell r="G9" t="str">
            <v>H5</v>
          </cell>
          <cell r="H9" t="str">
            <v>LuàVe</v>
          </cell>
        </row>
        <row r="10">
          <cell r="B10" t="str">
            <v>AUFFAY</v>
          </cell>
          <cell r="C10">
            <v>760340</v>
          </cell>
          <cell r="D10">
            <v>2214070</v>
          </cell>
          <cell r="E10" t="str">
            <v>22E1825</v>
          </cell>
          <cell r="G10" t="str">
            <v>H3</v>
          </cell>
          <cell r="H10" t="str">
            <v>Ma/Je/Sa</v>
          </cell>
        </row>
        <row r="11">
          <cell r="B11" t="str">
            <v>AUMALE PDC</v>
          </cell>
          <cell r="C11">
            <v>760370</v>
          </cell>
          <cell r="D11">
            <v>2222250</v>
          </cell>
          <cell r="E11" t="str">
            <v>22E1826</v>
          </cell>
        </row>
        <row r="12">
          <cell r="B12" t="str">
            <v>BACQUEVILLE-EN-CAUX</v>
          </cell>
          <cell r="C12">
            <v>761440</v>
          </cell>
          <cell r="D12">
            <v>2222260</v>
          </cell>
          <cell r="E12" t="str">
            <v>22E1826</v>
          </cell>
          <cell r="F12" t="str">
            <v>PDC</v>
          </cell>
          <cell r="G12" t="str">
            <v>H6</v>
          </cell>
          <cell r="H12" t="str">
            <v>LuàSa</v>
          </cell>
        </row>
        <row r="13">
          <cell r="B13" t="str">
            <v>BARENTIN</v>
          </cell>
          <cell r="C13">
            <v>760570</v>
          </cell>
          <cell r="D13">
            <v>2214090</v>
          </cell>
          <cell r="E13" t="str">
            <v>22E1825</v>
          </cell>
          <cell r="G13" t="str">
            <v>H6</v>
          </cell>
          <cell r="H13" t="str">
            <v>LuàSa</v>
          </cell>
        </row>
        <row r="14">
          <cell r="B14" t="str">
            <v>BARENTIN PDC</v>
          </cell>
          <cell r="C14">
            <v>760200</v>
          </cell>
          <cell r="D14">
            <v>2222040</v>
          </cell>
          <cell r="E14" t="str">
            <v>22E2433</v>
          </cell>
          <cell r="F14" t="str">
            <v>PDC</v>
          </cell>
          <cell r="G14" t="str">
            <v>H6</v>
          </cell>
          <cell r="H14" t="str">
            <v>LuàSa</v>
          </cell>
        </row>
        <row r="15">
          <cell r="B15" t="str">
            <v>BERNAY</v>
          </cell>
          <cell r="C15">
            <v>270560</v>
          </cell>
          <cell r="D15">
            <v>2058090</v>
          </cell>
          <cell r="E15" t="str">
            <v>22E1825</v>
          </cell>
          <cell r="G15" t="str">
            <v>H6</v>
          </cell>
          <cell r="H15" t="str">
            <v>LuàSa</v>
          </cell>
        </row>
        <row r="16">
          <cell r="B16" t="str">
            <v>BERNAY PDC</v>
          </cell>
          <cell r="C16">
            <v>270340</v>
          </cell>
          <cell r="D16">
            <v>2058310</v>
          </cell>
          <cell r="E16" t="str">
            <v>22E2433</v>
          </cell>
          <cell r="G16" t="str">
            <v>H6</v>
          </cell>
          <cell r="H16" t="str">
            <v>LuàSa</v>
          </cell>
        </row>
        <row r="17">
          <cell r="B17" t="str">
            <v>BEUZEVILLE</v>
          </cell>
          <cell r="C17">
            <v>270650</v>
          </cell>
          <cell r="D17">
            <v>2058100</v>
          </cell>
          <cell r="E17" t="str">
            <v>22E1825</v>
          </cell>
          <cell r="G17" t="str">
            <v>H5</v>
          </cell>
          <cell r="H17" t="str">
            <v>LuàSa</v>
          </cell>
        </row>
        <row r="18">
          <cell r="B18" t="str">
            <v>BIHOREL</v>
          </cell>
          <cell r="C18">
            <v>760950</v>
          </cell>
          <cell r="D18">
            <v>2214100</v>
          </cell>
          <cell r="E18" t="str">
            <v>22E1825</v>
          </cell>
        </row>
        <row r="19">
          <cell r="B19" t="str">
            <v>BLANGY SUR BRESLE</v>
          </cell>
          <cell r="D19">
            <v>2222430</v>
          </cell>
          <cell r="E19" t="str">
            <v>22E1826</v>
          </cell>
          <cell r="F19" t="str">
            <v>PDC</v>
          </cell>
          <cell r="G19" t="str">
            <v>H6</v>
          </cell>
          <cell r="H19" t="str">
            <v>LuàSa</v>
          </cell>
        </row>
        <row r="20">
          <cell r="B20" t="str">
            <v>BOIS GUILLAUME</v>
          </cell>
          <cell r="C20">
            <v>761080</v>
          </cell>
          <cell r="D20" t="str">
            <v>2214120/2231380/2231390/2231400/2231410/2231420</v>
          </cell>
          <cell r="E20" t="str">
            <v>22E1825</v>
          </cell>
        </row>
        <row r="21">
          <cell r="B21" t="str">
            <v>BOIS GUILLAUME PPDC</v>
          </cell>
          <cell r="C21">
            <v>763330</v>
          </cell>
          <cell r="D21">
            <v>2222050</v>
          </cell>
          <cell r="E21" t="str">
            <v>22E2433</v>
          </cell>
          <cell r="F21" t="str">
            <v>PDC</v>
          </cell>
        </row>
        <row r="22">
          <cell r="B22" t="str">
            <v>BOISSEY LE CHATEL</v>
          </cell>
          <cell r="C22">
            <v>270770</v>
          </cell>
          <cell r="D22">
            <v>2058110</v>
          </cell>
          <cell r="E22" t="str">
            <v>22E1825</v>
          </cell>
        </row>
        <row r="23">
          <cell r="B23" t="str">
            <v>BOLBEC</v>
          </cell>
          <cell r="C23">
            <v>761140</v>
          </cell>
          <cell r="D23">
            <v>2214000</v>
          </cell>
          <cell r="E23" t="str">
            <v>22E1826</v>
          </cell>
          <cell r="G23" t="str">
            <v>H6</v>
          </cell>
          <cell r="H23" t="str">
            <v>LuàSa</v>
          </cell>
        </row>
        <row r="24">
          <cell r="B24" t="str">
            <v>BONSECOURS</v>
          </cell>
          <cell r="C24">
            <v>761030</v>
          </cell>
          <cell r="D24">
            <v>2214130</v>
          </cell>
          <cell r="E24" t="str">
            <v>22E1825</v>
          </cell>
        </row>
        <row r="25">
          <cell r="B25" t="str">
            <v>BOOS PDC</v>
          </cell>
          <cell r="C25">
            <v>760410</v>
          </cell>
          <cell r="D25">
            <v>2222420</v>
          </cell>
          <cell r="E25" t="str">
            <v>22E1826</v>
          </cell>
          <cell r="G25" t="str">
            <v>H6</v>
          </cell>
          <cell r="H25" t="str">
            <v>LuàSa</v>
          </cell>
        </row>
        <row r="26">
          <cell r="B26" t="str">
            <v xml:space="preserve">BOSC LE HARD </v>
          </cell>
          <cell r="C26">
            <v>761250</v>
          </cell>
          <cell r="D26">
            <v>2214140</v>
          </cell>
          <cell r="E26" t="str">
            <v>22E1825</v>
          </cell>
          <cell r="G26" t="str">
            <v>H3</v>
          </cell>
          <cell r="H26" t="str">
            <v>Ma/Je/Sa</v>
          </cell>
        </row>
        <row r="27">
          <cell r="B27" t="str">
            <v>BOSC ROGER EN ROUMOIS</v>
          </cell>
          <cell r="C27">
            <v>270900</v>
          </cell>
          <cell r="D27">
            <v>2058120</v>
          </cell>
          <cell r="E27" t="str">
            <v>22E1825</v>
          </cell>
        </row>
        <row r="28">
          <cell r="B28" t="str">
            <v>BOURG ACHARD</v>
          </cell>
          <cell r="C28">
            <v>271030</v>
          </cell>
          <cell r="D28">
            <v>2058130</v>
          </cell>
          <cell r="E28" t="str">
            <v>22E1825</v>
          </cell>
          <cell r="G28" t="str">
            <v>H6</v>
          </cell>
          <cell r="H28" t="str">
            <v>LuàSa</v>
          </cell>
        </row>
        <row r="29">
          <cell r="B29" t="str">
            <v>BOURGTHEROULDE - INFREVILLE</v>
          </cell>
          <cell r="C29">
            <v>271050</v>
          </cell>
          <cell r="D29">
            <v>2058140</v>
          </cell>
          <cell r="E29" t="str">
            <v>22E1825</v>
          </cell>
          <cell r="G29" t="str">
            <v>H5</v>
          </cell>
          <cell r="H29" t="str">
            <v>MaàSa</v>
          </cell>
        </row>
        <row r="30">
          <cell r="B30" t="str">
            <v>BOURNEVILLE</v>
          </cell>
          <cell r="C30">
            <v>271070</v>
          </cell>
          <cell r="D30">
            <v>2058150</v>
          </cell>
          <cell r="E30" t="str">
            <v>22E1825</v>
          </cell>
          <cell r="G30" t="str">
            <v>H3</v>
          </cell>
          <cell r="H30" t="str">
            <v>Lu/Me/Ve</v>
          </cell>
        </row>
        <row r="31">
          <cell r="B31" t="str">
            <v xml:space="preserve">BRETEUIL SUR ITON </v>
          </cell>
          <cell r="C31">
            <v>271120</v>
          </cell>
          <cell r="D31">
            <v>1096440</v>
          </cell>
          <cell r="E31" t="str">
            <v>22E1825</v>
          </cell>
          <cell r="G31" t="str">
            <v>H6</v>
          </cell>
          <cell r="H31" t="str">
            <v>LuàSa</v>
          </cell>
        </row>
        <row r="32">
          <cell r="B32" t="str">
            <v>BRETEUIL SUR ITON PDC</v>
          </cell>
          <cell r="C32">
            <v>270370</v>
          </cell>
          <cell r="D32">
            <v>1096860</v>
          </cell>
          <cell r="E32" t="str">
            <v>22E2433</v>
          </cell>
          <cell r="F32" t="str">
            <v>PDC</v>
          </cell>
          <cell r="G32" t="str">
            <v>H6</v>
          </cell>
          <cell r="H32" t="str">
            <v>LuàSa</v>
          </cell>
        </row>
        <row r="33">
          <cell r="B33" t="str">
            <v>BRIONNE CDIS</v>
          </cell>
          <cell r="C33">
            <v>270380</v>
          </cell>
          <cell r="D33">
            <v>2058320</v>
          </cell>
          <cell r="E33" t="str">
            <v>22E2433</v>
          </cell>
          <cell r="G33" t="str">
            <v>H6</v>
          </cell>
          <cell r="H33" t="str">
            <v>LuàSa</v>
          </cell>
        </row>
        <row r="34">
          <cell r="B34" t="str">
            <v>BUCHY</v>
          </cell>
          <cell r="C34">
            <v>760420</v>
          </cell>
          <cell r="D34">
            <v>2222270</v>
          </cell>
          <cell r="E34" t="str">
            <v>22E1826</v>
          </cell>
          <cell r="F34" t="str">
            <v>PDC</v>
          </cell>
          <cell r="G34" t="str">
            <v>H6</v>
          </cell>
          <cell r="H34" t="str">
            <v>LuàSa</v>
          </cell>
        </row>
        <row r="35">
          <cell r="B35" t="str">
            <v xml:space="preserve">CANYBARVILLE PPDC </v>
          </cell>
          <cell r="C35">
            <v>760440</v>
          </cell>
          <cell r="D35">
            <v>2222290</v>
          </cell>
          <cell r="E35" t="str">
            <v>22E1826</v>
          </cell>
        </row>
        <row r="36">
          <cell r="B36" t="str">
            <v>CANTELEU</v>
          </cell>
          <cell r="C36">
            <v>760430</v>
          </cell>
          <cell r="D36">
            <v>2222280</v>
          </cell>
          <cell r="E36" t="str">
            <v>22E1826</v>
          </cell>
          <cell r="F36" t="str">
            <v>PDC</v>
          </cell>
          <cell r="G36" t="str">
            <v>H6</v>
          </cell>
          <cell r="H36" t="str">
            <v>LuàSa</v>
          </cell>
        </row>
        <row r="37">
          <cell r="B37" t="str">
            <v>CAUDEBEC LES ELBEUF</v>
          </cell>
          <cell r="C37">
            <v>761650</v>
          </cell>
          <cell r="D37">
            <v>2222300</v>
          </cell>
          <cell r="E37" t="str">
            <v>22E1826</v>
          </cell>
          <cell r="F37" t="str">
            <v>PDC</v>
          </cell>
        </row>
        <row r="38">
          <cell r="B38" t="str">
            <v>CHAMBRAY</v>
          </cell>
          <cell r="C38">
            <v>271400</v>
          </cell>
          <cell r="D38">
            <v>1096450</v>
          </cell>
          <cell r="E38" t="str">
            <v>22E1825</v>
          </cell>
          <cell r="G38" t="str">
            <v>H3</v>
          </cell>
          <cell r="H38" t="str">
            <v>Ma/Je/Sa</v>
          </cell>
        </row>
        <row r="39">
          <cell r="B39" t="str">
            <v>CHARLEVAL</v>
          </cell>
          <cell r="C39">
            <v>271510</v>
          </cell>
          <cell r="D39">
            <v>1096460</v>
          </cell>
          <cell r="E39" t="str">
            <v>22E1825</v>
          </cell>
          <cell r="G39" t="str">
            <v>H6</v>
          </cell>
          <cell r="H39" t="str">
            <v>LuàSa</v>
          </cell>
        </row>
        <row r="40">
          <cell r="B40" t="str">
            <v>CLEON PDC</v>
          </cell>
          <cell r="C40">
            <v>760460</v>
          </cell>
          <cell r="D40">
            <v>2222310</v>
          </cell>
          <cell r="E40" t="str">
            <v>22E1826</v>
          </cell>
        </row>
        <row r="41">
          <cell r="B41" t="str">
            <v>CONCHES EN OUCHE CDIS</v>
          </cell>
          <cell r="C41">
            <v>270400</v>
          </cell>
          <cell r="D41">
            <v>1096870</v>
          </cell>
          <cell r="E41" t="str">
            <v>22E2433</v>
          </cell>
          <cell r="G41" t="str">
            <v>H6</v>
          </cell>
          <cell r="H41" t="str">
            <v>LuàSa</v>
          </cell>
        </row>
        <row r="42">
          <cell r="B42" t="str">
            <v>CONTEVILLE</v>
          </cell>
          <cell r="C42">
            <v>271690</v>
          </cell>
          <cell r="D42">
            <v>2058180</v>
          </cell>
          <cell r="E42" t="str">
            <v>22E1825</v>
          </cell>
          <cell r="G42" t="str">
            <v>H6</v>
          </cell>
          <cell r="H42" t="str">
            <v>MaàSa</v>
          </cell>
        </row>
        <row r="43">
          <cell r="B43" t="str">
            <v>CORMEILLES</v>
          </cell>
          <cell r="C43">
            <v>271700</v>
          </cell>
          <cell r="D43">
            <v>2058180</v>
          </cell>
          <cell r="E43" t="str">
            <v>22E1825</v>
          </cell>
          <cell r="G43" t="str">
            <v>H3</v>
          </cell>
          <cell r="H43" t="str">
            <v>Ma/Je/Ve</v>
          </cell>
        </row>
        <row r="44">
          <cell r="B44" t="str">
            <v>CRIQUETOT</v>
          </cell>
          <cell r="C44">
            <v>760470</v>
          </cell>
          <cell r="D44">
            <v>2222060</v>
          </cell>
          <cell r="E44" t="str">
            <v>22E2433</v>
          </cell>
          <cell r="F44" t="str">
            <v>PDC</v>
          </cell>
          <cell r="G44" t="str">
            <v>H6</v>
          </cell>
          <cell r="H44" t="str">
            <v>LuàSa</v>
          </cell>
        </row>
        <row r="45">
          <cell r="B45" t="str">
            <v>CRIQUETOT L ESNEVAL CDIS</v>
          </cell>
          <cell r="C45">
            <v>760470</v>
          </cell>
          <cell r="D45">
            <v>2222060</v>
          </cell>
          <cell r="E45" t="str">
            <v>22E2433</v>
          </cell>
          <cell r="F45" t="str">
            <v>PDC</v>
          </cell>
          <cell r="G45" t="str">
            <v>H6</v>
          </cell>
          <cell r="H45" t="str">
            <v>LuàSa</v>
          </cell>
        </row>
        <row r="46">
          <cell r="B46" t="str">
            <v>DARNETAL</v>
          </cell>
          <cell r="C46">
            <v>762120</v>
          </cell>
          <cell r="D46">
            <v>2214190</v>
          </cell>
          <cell r="E46" t="str">
            <v>22E1825</v>
          </cell>
          <cell r="G46" t="str">
            <v>H6</v>
          </cell>
          <cell r="H46" t="str">
            <v>LuàSa</v>
          </cell>
        </row>
        <row r="47">
          <cell r="B47" t="str">
            <v>DIEPPE CDIS</v>
          </cell>
          <cell r="C47">
            <v>767980</v>
          </cell>
          <cell r="F47" t="str">
            <v>Courrier</v>
          </cell>
        </row>
        <row r="48">
          <cell r="B48" t="str">
            <v>DIEPPE HOTEL DE VILLE</v>
          </cell>
          <cell r="C48">
            <v>762170</v>
          </cell>
          <cell r="D48">
            <v>2214220</v>
          </cell>
          <cell r="E48" t="str">
            <v>22E1825</v>
          </cell>
        </row>
        <row r="49">
          <cell r="B49" t="str">
            <v>DIEPPE POLLET</v>
          </cell>
          <cell r="C49">
            <v>769210</v>
          </cell>
          <cell r="D49">
            <v>2214220</v>
          </cell>
          <cell r="E49" t="str">
            <v>22E1825</v>
          </cell>
          <cell r="G49" t="str">
            <v>H5</v>
          </cell>
          <cell r="H49" t="str">
            <v>MaàSa</v>
          </cell>
        </row>
        <row r="50">
          <cell r="B50" t="str">
            <v>DIEPPE PRINCIPAL</v>
          </cell>
          <cell r="C50">
            <v>762170</v>
          </cell>
          <cell r="D50">
            <v>2214230</v>
          </cell>
          <cell r="E50" t="str">
            <v>22E1825</v>
          </cell>
          <cell r="G50" t="str">
            <v>H6</v>
          </cell>
          <cell r="H50" t="str">
            <v>LuàSa</v>
          </cell>
        </row>
        <row r="51">
          <cell r="B51" t="str">
            <v>DOUDEVILLE</v>
          </cell>
          <cell r="C51">
            <v>762190</v>
          </cell>
          <cell r="D51">
            <v>2214240</v>
          </cell>
          <cell r="E51" t="str">
            <v>22E1825</v>
          </cell>
          <cell r="G51" t="str">
            <v>H6</v>
          </cell>
          <cell r="H51" t="str">
            <v>LuàSa</v>
          </cell>
        </row>
        <row r="52">
          <cell r="B52" t="str">
            <v>DUCLAIR</v>
          </cell>
          <cell r="C52">
            <v>760520</v>
          </cell>
          <cell r="D52">
            <v>2222320</v>
          </cell>
          <cell r="E52" t="str">
            <v>22E1826</v>
          </cell>
          <cell r="F52" t="str">
            <v>PDC</v>
          </cell>
          <cell r="G52" t="str">
            <v>H5</v>
          </cell>
          <cell r="H52" t="str">
            <v>LuàVe</v>
          </cell>
        </row>
        <row r="53">
          <cell r="B53" t="str">
            <v>ELBEUF</v>
          </cell>
          <cell r="C53">
            <v>762310</v>
          </cell>
          <cell r="D53">
            <v>2224070</v>
          </cell>
          <cell r="E53" t="str">
            <v>22E1825</v>
          </cell>
          <cell r="G53" t="str">
            <v>H6</v>
          </cell>
          <cell r="H53" t="str">
            <v>LuàSa</v>
          </cell>
        </row>
        <row r="54">
          <cell r="B54" t="str">
            <v>ENVERMEU</v>
          </cell>
          <cell r="C54">
            <v>762350</v>
          </cell>
          <cell r="D54">
            <v>2214250</v>
          </cell>
          <cell r="E54" t="str">
            <v>22E1825</v>
          </cell>
          <cell r="G54" t="str">
            <v>H3</v>
          </cell>
          <cell r="H54" t="str">
            <v>Lu/Me/Ve</v>
          </cell>
        </row>
        <row r="55">
          <cell r="B55" t="str">
            <v>EPOUVILLE</v>
          </cell>
          <cell r="C55">
            <v>762380</v>
          </cell>
          <cell r="D55">
            <v>2214260</v>
          </cell>
          <cell r="E55" t="str">
            <v>22E1825</v>
          </cell>
        </row>
        <row r="56">
          <cell r="B56" t="str">
            <v>ETRETAT</v>
          </cell>
          <cell r="C56">
            <v>762540</v>
          </cell>
          <cell r="D56">
            <v>2214270</v>
          </cell>
          <cell r="E56" t="str">
            <v>22E1825</v>
          </cell>
          <cell r="G56" t="str">
            <v>H6</v>
          </cell>
          <cell r="H56" t="str">
            <v>LuàSa</v>
          </cell>
        </row>
        <row r="57">
          <cell r="B57" t="str">
            <v>ETREPAGNY</v>
          </cell>
          <cell r="C57">
            <v>272260</v>
          </cell>
          <cell r="D57">
            <v>1096490</v>
          </cell>
          <cell r="E57" t="str">
            <v>22E1825</v>
          </cell>
          <cell r="G57" t="str">
            <v>H5</v>
          </cell>
          <cell r="H57" t="str">
            <v>MaàSa</v>
          </cell>
        </row>
        <row r="58">
          <cell r="B58" t="str">
            <v>EU</v>
          </cell>
          <cell r="C58">
            <v>762550</v>
          </cell>
          <cell r="D58">
            <v>2214280</v>
          </cell>
          <cell r="E58" t="str">
            <v>22E1825</v>
          </cell>
          <cell r="G58" t="str">
            <v>H6</v>
          </cell>
          <cell r="H58" t="str">
            <v>LuàSa</v>
          </cell>
        </row>
        <row r="59">
          <cell r="B59" t="str">
            <v>EVREUX GUICHAINVILLE PDC</v>
          </cell>
          <cell r="C59">
            <v>272020</v>
          </cell>
          <cell r="D59">
            <v>1096850</v>
          </cell>
          <cell r="E59" t="str">
            <v>22E2433</v>
          </cell>
          <cell r="G59" t="str">
            <v>H6</v>
          </cell>
          <cell r="H59" t="str">
            <v>LuàSa</v>
          </cell>
        </row>
        <row r="60">
          <cell r="B60" t="str">
            <v>EVREUX NETREVILLE</v>
          </cell>
          <cell r="C60">
            <v>279430</v>
          </cell>
          <cell r="D60">
            <v>1096500</v>
          </cell>
          <cell r="E60" t="str">
            <v>22E1825</v>
          </cell>
          <cell r="G60" t="str">
            <v>H6</v>
          </cell>
          <cell r="H60" t="str">
            <v>LuàSa</v>
          </cell>
        </row>
        <row r="61">
          <cell r="B61" t="str">
            <v>EVREUX GUICHAINVILLE PPDC</v>
          </cell>
          <cell r="C61">
            <v>272020</v>
          </cell>
          <cell r="D61">
            <v>1096880</v>
          </cell>
          <cell r="E61" t="str">
            <v>22E2433</v>
          </cell>
          <cell r="G61" t="str">
            <v>H6</v>
          </cell>
          <cell r="H61" t="str">
            <v>LuàSa</v>
          </cell>
        </row>
        <row r="62">
          <cell r="B62" t="str">
            <v xml:space="preserve">EVREUX VAL ITON </v>
          </cell>
          <cell r="C62">
            <v>279330</v>
          </cell>
          <cell r="D62">
            <v>1096510</v>
          </cell>
          <cell r="E62" t="str">
            <v>22E1825</v>
          </cell>
          <cell r="G62" t="str">
            <v>H6</v>
          </cell>
          <cell r="H62" t="str">
            <v>LuàSa</v>
          </cell>
        </row>
        <row r="63">
          <cell r="B63" t="str">
            <v>EZY SUR EURE</v>
          </cell>
          <cell r="C63">
            <v>272300</v>
          </cell>
          <cell r="D63" t="str">
            <v>0282190</v>
          </cell>
          <cell r="E63" t="str">
            <v>22E1825</v>
          </cell>
          <cell r="F63" t="str">
            <v>AF1</v>
          </cell>
          <cell r="G63" t="str">
            <v>H5</v>
          </cell>
          <cell r="H63" t="str">
            <v>MaàSa</v>
          </cell>
        </row>
        <row r="64">
          <cell r="B64" t="str">
            <v>FECAMP</v>
          </cell>
          <cell r="C64">
            <v>762590</v>
          </cell>
          <cell r="D64">
            <v>2214300</v>
          </cell>
          <cell r="E64" t="str">
            <v>22E1825</v>
          </cell>
          <cell r="G64" t="str">
            <v>H6</v>
          </cell>
          <cell r="H64" t="str">
            <v>LuàSa</v>
          </cell>
        </row>
        <row r="65">
          <cell r="B65" t="str">
            <v>FECAMP CDIS</v>
          </cell>
          <cell r="C65">
            <v>760560</v>
          </cell>
          <cell r="D65">
            <v>2222090</v>
          </cell>
          <cell r="E65" t="str">
            <v>22E2433</v>
          </cell>
          <cell r="F65" t="str">
            <v>PDC</v>
          </cell>
          <cell r="G65" t="str">
            <v>H6</v>
          </cell>
          <cell r="H65" t="str">
            <v>LuàSa</v>
          </cell>
        </row>
        <row r="66">
          <cell r="B66" t="str">
            <v>FECAMP RAMPONNEAU</v>
          </cell>
          <cell r="C66">
            <v>769590</v>
          </cell>
          <cell r="D66">
            <v>2214310</v>
          </cell>
          <cell r="E66" t="str">
            <v>22E1825</v>
          </cell>
        </row>
        <row r="67">
          <cell r="B67" t="str">
            <v>FLEURY SUR ANDELLE</v>
          </cell>
          <cell r="C67">
            <v>270450</v>
          </cell>
          <cell r="D67">
            <v>1096980</v>
          </cell>
          <cell r="E67" t="str">
            <v>22E1826</v>
          </cell>
          <cell r="F67" t="str">
            <v>PDC</v>
          </cell>
          <cell r="G67" t="str">
            <v>H6</v>
          </cell>
          <cell r="H67" t="str">
            <v>LuàSa</v>
          </cell>
        </row>
        <row r="68">
          <cell r="B68" t="str">
            <v>FONTAINE LE DUN</v>
          </cell>
          <cell r="C68">
            <v>762720</v>
          </cell>
          <cell r="D68">
            <v>2214330</v>
          </cell>
          <cell r="E68" t="str">
            <v>22E1825</v>
          </cell>
          <cell r="G68" t="str">
            <v>H3</v>
          </cell>
          <cell r="H68" t="str">
            <v>Me/Je/Ve</v>
          </cell>
        </row>
        <row r="69">
          <cell r="B69" t="str">
            <v>FORGES LES EAUX</v>
          </cell>
          <cell r="C69">
            <v>762760</v>
          </cell>
          <cell r="D69">
            <v>2214340</v>
          </cell>
          <cell r="E69" t="str">
            <v>22E1825</v>
          </cell>
          <cell r="G69" t="str">
            <v>H6</v>
          </cell>
          <cell r="H69" t="str">
            <v>LuàSa</v>
          </cell>
        </row>
        <row r="70">
          <cell r="B70" t="str">
            <v>FORGES LES EAUX CDIS</v>
          </cell>
          <cell r="C70">
            <v>760580</v>
          </cell>
          <cell r="D70">
            <v>2222100</v>
          </cell>
          <cell r="E70" t="str">
            <v>22E2433</v>
          </cell>
          <cell r="F70" t="str">
            <v>PDC</v>
          </cell>
          <cell r="G70" t="str">
            <v>H6</v>
          </cell>
          <cell r="H70" t="str">
            <v>LuàSa</v>
          </cell>
        </row>
        <row r="71">
          <cell r="B71" t="str">
            <v>FRANQUEVILLE ST PIERRE</v>
          </cell>
          <cell r="C71">
            <v>766750</v>
          </cell>
          <cell r="D71">
            <v>2214350</v>
          </cell>
          <cell r="E71" t="str">
            <v>22E1825</v>
          </cell>
        </row>
        <row r="72">
          <cell r="B72" t="str">
            <v>GAILLEFONTAINE</v>
          </cell>
          <cell r="C72">
            <v>762950</v>
          </cell>
          <cell r="D72">
            <v>2214360</v>
          </cell>
          <cell r="E72" t="str">
            <v>22E1825</v>
          </cell>
        </row>
        <row r="73">
          <cell r="B73" t="str">
            <v>GAINNEVILLE</v>
          </cell>
          <cell r="C73">
            <v>762960</v>
          </cell>
          <cell r="D73">
            <v>2214370</v>
          </cell>
          <cell r="E73" t="str">
            <v>22E1825</v>
          </cell>
          <cell r="G73" t="str">
            <v xml:space="preserve">H3 </v>
          </cell>
          <cell r="H73" t="str">
            <v>Me/Je/Ve</v>
          </cell>
        </row>
        <row r="74">
          <cell r="B74" t="str">
            <v>GARENNES SUR EURE</v>
          </cell>
          <cell r="C74">
            <v>272780</v>
          </cell>
          <cell r="D74">
            <v>1096550</v>
          </cell>
          <cell r="E74" t="str">
            <v>22E1825</v>
          </cell>
          <cell r="G74" t="str">
            <v xml:space="preserve">H3 </v>
          </cell>
          <cell r="H74" t="str">
            <v>Lu/Me/Ve</v>
          </cell>
        </row>
        <row r="75">
          <cell r="B75" t="str">
            <v>GASNY</v>
          </cell>
          <cell r="C75">
            <v>272790</v>
          </cell>
          <cell r="D75">
            <v>1096560</v>
          </cell>
          <cell r="E75" t="str">
            <v>22E1825</v>
          </cell>
          <cell r="G75" t="str">
            <v>H4</v>
          </cell>
          <cell r="H75" t="str">
            <v>Ma/Je/Ve/Sa</v>
          </cell>
        </row>
        <row r="76">
          <cell r="B76" t="str">
            <v>GISORS</v>
          </cell>
          <cell r="C76">
            <v>272840</v>
          </cell>
          <cell r="D76">
            <v>1096570</v>
          </cell>
          <cell r="E76" t="str">
            <v>22E1825</v>
          </cell>
          <cell r="G76" t="str">
            <v>H6</v>
          </cell>
          <cell r="H76" t="str">
            <v>LuàSa</v>
          </cell>
        </row>
        <row r="77">
          <cell r="B77" t="str">
            <v>GISORS PDC</v>
          </cell>
          <cell r="C77">
            <v>270470</v>
          </cell>
          <cell r="D77">
            <v>1096890</v>
          </cell>
          <cell r="E77" t="str">
            <v>22E2433</v>
          </cell>
          <cell r="F77" t="str">
            <v>PDC</v>
          </cell>
          <cell r="G77" t="str">
            <v>H6</v>
          </cell>
          <cell r="H77" t="str">
            <v>LuàSa</v>
          </cell>
        </row>
        <row r="78">
          <cell r="B78" t="str">
            <v>GODERVILLE</v>
          </cell>
          <cell r="C78">
            <v>763020</v>
          </cell>
          <cell r="D78">
            <v>2214380</v>
          </cell>
          <cell r="E78" t="str">
            <v>22E1826</v>
          </cell>
          <cell r="G78" t="str">
            <v>H6</v>
          </cell>
          <cell r="H78" t="str">
            <v>LuàSa</v>
          </cell>
        </row>
        <row r="79">
          <cell r="B79" t="str">
            <v>GONFREVILLE L'ORCHER COLOMBIER</v>
          </cell>
          <cell r="C79">
            <v>764540</v>
          </cell>
          <cell r="D79">
            <v>2231430</v>
          </cell>
          <cell r="E79" t="str">
            <v>22E1825</v>
          </cell>
          <cell r="G79" t="str">
            <v>H5</v>
          </cell>
          <cell r="H79" t="str">
            <v>LuàMa + JeàSa</v>
          </cell>
        </row>
        <row r="80">
          <cell r="B80" t="str">
            <v>GONNEVILLE-LA-MALLET</v>
          </cell>
          <cell r="C80">
            <v>763070</v>
          </cell>
          <cell r="D80">
            <v>2215240</v>
          </cell>
          <cell r="E80" t="str">
            <v>22E1825</v>
          </cell>
          <cell r="G80" t="str">
            <v xml:space="preserve">H3 </v>
          </cell>
          <cell r="H80" t="str">
            <v>Lu/Me/Ve</v>
          </cell>
        </row>
        <row r="81">
          <cell r="B81" t="str">
            <v>GOURNAY EN BRAY PDC</v>
          </cell>
          <cell r="C81">
            <v>760600</v>
          </cell>
          <cell r="D81">
            <v>2222340</v>
          </cell>
          <cell r="E81" t="str">
            <v>22E1826</v>
          </cell>
          <cell r="F81" t="str">
            <v>PDC</v>
          </cell>
          <cell r="G81" t="str">
            <v>H6</v>
          </cell>
          <cell r="H81" t="str">
            <v>LuàSa</v>
          </cell>
        </row>
        <row r="82">
          <cell r="B82" t="str">
            <v>GRAND QUEVILLY REPUBLIQUE</v>
          </cell>
          <cell r="C82">
            <v>769740</v>
          </cell>
          <cell r="D82">
            <v>2214410</v>
          </cell>
          <cell r="E82" t="str">
            <v>22E1825</v>
          </cell>
        </row>
        <row r="83">
          <cell r="B83" t="str">
            <v>GRAND-COURONNE</v>
          </cell>
          <cell r="C83">
            <v>760610</v>
          </cell>
          <cell r="D83">
            <v>2222350</v>
          </cell>
          <cell r="E83" t="str">
            <v>22e1826</v>
          </cell>
          <cell r="F83" t="str">
            <v>PDC</v>
          </cell>
          <cell r="G83" t="str">
            <v>H6</v>
          </cell>
          <cell r="H83" t="str">
            <v>LuàSa</v>
          </cell>
        </row>
        <row r="84">
          <cell r="B84" t="str">
            <v>GRAVIGNY</v>
          </cell>
          <cell r="C84">
            <v>272990</v>
          </cell>
          <cell r="D84" t="str">
            <v>0282190</v>
          </cell>
          <cell r="E84" t="str">
            <v>22E1825</v>
          </cell>
          <cell r="F84" t="str">
            <v>AF1</v>
          </cell>
          <cell r="G84" t="str">
            <v>H5</v>
          </cell>
          <cell r="H84" t="str">
            <v>Lu/Ma/Me/Je/Ve/Sa</v>
          </cell>
        </row>
        <row r="85">
          <cell r="B85" t="str">
            <v>HARFLEUR</v>
          </cell>
          <cell r="C85">
            <v>763410</v>
          </cell>
          <cell r="D85">
            <v>2214420</v>
          </cell>
          <cell r="E85" t="str">
            <v>22E1825</v>
          </cell>
          <cell r="G85" t="str">
            <v>H6</v>
          </cell>
          <cell r="H85" t="str">
            <v>LuàSa</v>
          </cell>
        </row>
        <row r="86">
          <cell r="B86" t="str">
            <v>HARFLEUR PDC</v>
          </cell>
          <cell r="C86">
            <v>760630</v>
          </cell>
          <cell r="D86">
            <v>2222110</v>
          </cell>
          <cell r="E86" t="str">
            <v>22E2433</v>
          </cell>
          <cell r="G86" t="str">
            <v>H6</v>
          </cell>
          <cell r="H86" t="str">
            <v>LuàSa</v>
          </cell>
        </row>
        <row r="87">
          <cell r="B87" t="str">
            <v>HOUPPEVILLE</v>
          </cell>
          <cell r="C87">
            <v>763670</v>
          </cell>
          <cell r="G87" t="str">
            <v>H3</v>
          </cell>
        </row>
        <row r="88">
          <cell r="B88" t="str">
            <v>IVRY LA BATAILLE</v>
          </cell>
          <cell r="C88">
            <v>273550</v>
          </cell>
          <cell r="D88">
            <v>1096590</v>
          </cell>
          <cell r="E88" t="str">
            <v>22E1825</v>
          </cell>
          <cell r="G88" t="str">
            <v>H4</v>
          </cell>
          <cell r="H88" t="str">
            <v>Ma/Me/Je/Ve</v>
          </cell>
        </row>
        <row r="89">
          <cell r="B89" t="str">
            <v>JUMIEGES</v>
          </cell>
          <cell r="C89">
            <v>763780</v>
          </cell>
          <cell r="D89">
            <v>2214450</v>
          </cell>
          <cell r="E89" t="str">
            <v>22E1825</v>
          </cell>
        </row>
        <row r="90">
          <cell r="B90" t="str">
            <v>LA FEUILLIE</v>
          </cell>
          <cell r="C90">
            <v>762630</v>
          </cell>
          <cell r="D90">
            <v>2214320</v>
          </cell>
          <cell r="E90" t="str">
            <v>22E1825</v>
          </cell>
          <cell r="G90" t="str">
            <v xml:space="preserve">H3 </v>
          </cell>
          <cell r="H90" t="str">
            <v>Lu/Me/Ve</v>
          </cell>
        </row>
        <row r="91">
          <cell r="B91" t="str">
            <v>LA BARRE EN OUCHE PDC</v>
          </cell>
          <cell r="C91">
            <v>271000</v>
          </cell>
          <cell r="G91" t="str">
            <v>H6</v>
          </cell>
        </row>
        <row r="92">
          <cell r="B92" t="str">
            <v>LA COUTURE BOUSSEY</v>
          </cell>
          <cell r="C92">
            <v>271830</v>
          </cell>
          <cell r="D92">
            <v>1096610</v>
          </cell>
          <cell r="E92" t="str">
            <v>22E1825</v>
          </cell>
          <cell r="G92" t="str">
            <v>H3</v>
          </cell>
          <cell r="H92" t="str">
            <v>Ma/Je/Sa</v>
          </cell>
        </row>
        <row r="93">
          <cell r="B93" t="str">
            <v>LE GRAND QUEVILLY HOTEL DE VILLE</v>
          </cell>
          <cell r="C93">
            <v>763220</v>
          </cell>
          <cell r="D93">
            <v>2214400</v>
          </cell>
          <cell r="E93" t="str">
            <v>22E1825</v>
          </cell>
          <cell r="G93" t="str">
            <v>H6</v>
          </cell>
          <cell r="H93" t="str">
            <v>LuàSa</v>
          </cell>
        </row>
        <row r="94">
          <cell r="B94" t="str">
            <v>LE GRAND QUEVILLY REPUBLIQUE</v>
          </cell>
          <cell r="C94">
            <v>769740</v>
          </cell>
          <cell r="D94">
            <v>2214410</v>
          </cell>
          <cell r="E94" t="str">
            <v>22E1825</v>
          </cell>
          <cell r="G94" t="str">
            <v>H6</v>
          </cell>
          <cell r="H94" t="str">
            <v>LuàSa</v>
          </cell>
        </row>
        <row r="95">
          <cell r="B95" t="str">
            <v>LE HAVRE AEROPORT CDIS</v>
          </cell>
          <cell r="C95">
            <v>760270</v>
          </cell>
          <cell r="D95">
            <v>2222120</v>
          </cell>
          <cell r="E95" t="str">
            <v>22h2433</v>
          </cell>
          <cell r="G95" t="str">
            <v>H6</v>
          </cell>
          <cell r="H95" t="str">
            <v>LuàSa</v>
          </cell>
        </row>
        <row r="96">
          <cell r="B96" t="str">
            <v>LE HAVRE BLEVILLE</v>
          </cell>
          <cell r="C96">
            <v>769380</v>
          </cell>
          <cell r="D96">
            <v>2214460</v>
          </cell>
          <cell r="E96" t="str">
            <v>22E1825</v>
          </cell>
          <cell r="G96" t="str">
            <v xml:space="preserve">H5 </v>
          </cell>
          <cell r="H96" t="str">
            <v>MaàSa</v>
          </cell>
        </row>
        <row r="97">
          <cell r="B97" t="str">
            <v>LE HAVRE BRINDEAU</v>
          </cell>
          <cell r="C97">
            <v>769460</v>
          </cell>
          <cell r="D97">
            <v>2214470</v>
          </cell>
          <cell r="E97" t="str">
            <v>22E1825</v>
          </cell>
          <cell r="G97" t="str">
            <v xml:space="preserve">H5 </v>
          </cell>
          <cell r="H97" t="str">
            <v>MaàSa</v>
          </cell>
        </row>
        <row r="98">
          <cell r="B98" t="str">
            <v>LE HAVRE CAUCRIAUVILLE</v>
          </cell>
          <cell r="C98">
            <v>769670</v>
          </cell>
          <cell r="D98">
            <v>2214480</v>
          </cell>
          <cell r="E98" t="str">
            <v>22E1825</v>
          </cell>
          <cell r="G98" t="str">
            <v>H6</v>
          </cell>
          <cell r="H98" t="str">
            <v>LuàSa</v>
          </cell>
        </row>
        <row r="99">
          <cell r="B99" t="str">
            <v>LE HAVRE CDIS PPDC</v>
          </cell>
          <cell r="C99">
            <v>760110</v>
          </cell>
          <cell r="D99">
            <v>2222130</v>
          </cell>
          <cell r="E99" t="str">
            <v>22E2433</v>
          </cell>
          <cell r="G99" t="str">
            <v>H6</v>
          </cell>
          <cell r="H99" t="str">
            <v>LuàSa</v>
          </cell>
        </row>
        <row r="100">
          <cell r="B100" t="str">
            <v>LE HAVRE COTY</v>
          </cell>
          <cell r="C100">
            <v>760290</v>
          </cell>
          <cell r="D100">
            <v>2214490</v>
          </cell>
          <cell r="E100" t="str">
            <v>22E1825</v>
          </cell>
          <cell r="G100" t="str">
            <v>H6</v>
          </cell>
          <cell r="H100" t="str">
            <v>LuàSa</v>
          </cell>
        </row>
        <row r="101">
          <cell r="B101" t="str">
            <v>LE HAVRE GRAND CAP</v>
          </cell>
          <cell r="C101">
            <v>767890</v>
          </cell>
          <cell r="D101">
            <v>2214520</v>
          </cell>
          <cell r="E101" t="str">
            <v>22E1825</v>
          </cell>
          <cell r="F101" t="str">
            <v>è Le Havre Mt Gaillard</v>
          </cell>
          <cell r="G101" t="str">
            <v>H6</v>
          </cell>
          <cell r="H101" t="str">
            <v>LuàSa</v>
          </cell>
        </row>
        <row r="102">
          <cell r="B102" t="str">
            <v>LE HAVRE GRAVILLE</v>
          </cell>
          <cell r="C102">
            <v>769240</v>
          </cell>
          <cell r="D102">
            <v>2214530</v>
          </cell>
          <cell r="E102" t="str">
            <v>22E1825</v>
          </cell>
          <cell r="G102" t="str">
            <v>H6</v>
          </cell>
          <cell r="H102" t="str">
            <v>LuàSa</v>
          </cell>
        </row>
        <row r="103">
          <cell r="B103" t="str">
            <v xml:space="preserve">LE HAVRE LES HALLES </v>
          </cell>
          <cell r="C103">
            <v>761300</v>
          </cell>
          <cell r="D103">
            <v>2214540</v>
          </cell>
          <cell r="E103" t="str">
            <v>22E1825</v>
          </cell>
          <cell r="G103" t="str">
            <v>H6</v>
          </cell>
          <cell r="H103" t="str">
            <v>LuàSa</v>
          </cell>
        </row>
        <row r="104">
          <cell r="B104" t="str">
            <v>LE HAVRE MARE ROUGE</v>
          </cell>
          <cell r="C104">
            <v>769430</v>
          </cell>
          <cell r="D104">
            <v>2214550</v>
          </cell>
          <cell r="E104" t="str">
            <v>22E1825</v>
          </cell>
          <cell r="G104" t="str">
            <v>H4</v>
          </cell>
          <cell r="H104" t="str">
            <v>Ma/Me/Ve</v>
          </cell>
        </row>
        <row r="105">
          <cell r="B105" t="str">
            <v>LE HAVRE MONT GAILLARD</v>
          </cell>
          <cell r="C105">
            <v>767890</v>
          </cell>
          <cell r="D105">
            <v>2214520</v>
          </cell>
          <cell r="E105" t="str">
            <v>22E1825</v>
          </cell>
          <cell r="F105" t="str">
            <v>è Le Havre Gd Cap</v>
          </cell>
        </row>
        <row r="106">
          <cell r="B106" t="str">
            <v>LE HAVRE MONTMORENCY</v>
          </cell>
          <cell r="C106">
            <v>769340</v>
          </cell>
          <cell r="D106">
            <v>2214560</v>
          </cell>
          <cell r="E106" t="str">
            <v>22E1825</v>
          </cell>
          <cell r="G106" t="str">
            <v>H4</v>
          </cell>
          <cell r="H106" t="str">
            <v>MaàVe</v>
          </cell>
        </row>
        <row r="107">
          <cell r="B107" t="str">
            <v>LE HAVRE PALAIS DE JUSTICE</v>
          </cell>
          <cell r="C107">
            <v>763510</v>
          </cell>
          <cell r="D107">
            <v>2214570</v>
          </cell>
          <cell r="E107" t="str">
            <v>22E1825</v>
          </cell>
        </row>
        <row r="108">
          <cell r="B108" t="str">
            <v>LE HAVRE QUARTIER DE L'EURE</v>
          </cell>
          <cell r="C108">
            <v>769260</v>
          </cell>
          <cell r="D108">
            <v>2214590</v>
          </cell>
          <cell r="E108" t="str">
            <v>22E1825</v>
          </cell>
        </row>
        <row r="109">
          <cell r="B109" t="str">
            <v>LE HAVRE ROND POINT</v>
          </cell>
          <cell r="C109">
            <v>769250</v>
          </cell>
          <cell r="D109">
            <v>2214600</v>
          </cell>
          <cell r="E109" t="str">
            <v>22E1825</v>
          </cell>
          <cell r="G109" t="str">
            <v>H6</v>
          </cell>
          <cell r="H109" t="str">
            <v>LuàSa</v>
          </cell>
        </row>
        <row r="110">
          <cell r="B110" t="str">
            <v xml:space="preserve">LE HAVRE SANVIC </v>
          </cell>
          <cell r="C110">
            <v>769390</v>
          </cell>
          <cell r="D110">
            <v>2214610</v>
          </cell>
          <cell r="E110" t="str">
            <v>22E1825</v>
          </cell>
          <cell r="G110" t="str">
            <v>H6</v>
          </cell>
          <cell r="H110" t="str">
            <v>LuàSa</v>
          </cell>
        </row>
        <row r="111">
          <cell r="B111" t="str">
            <v>LE MESNIL ESNARD PDC</v>
          </cell>
          <cell r="C111">
            <v>760670</v>
          </cell>
          <cell r="D111">
            <v>2222360</v>
          </cell>
          <cell r="E111" t="str">
            <v>22E1826</v>
          </cell>
        </row>
        <row r="112">
          <cell r="B112" t="str">
            <v>LE NEUBOURG PDC</v>
          </cell>
          <cell r="C112">
            <v>270530</v>
          </cell>
          <cell r="D112">
            <v>2058340</v>
          </cell>
          <cell r="E112" t="str">
            <v>22E2433</v>
          </cell>
          <cell r="G112" t="str">
            <v>H6</v>
          </cell>
          <cell r="H112" t="str">
            <v>LuàSa</v>
          </cell>
        </row>
        <row r="113">
          <cell r="B113" t="str">
            <v>LE PETIT QUEVILLY</v>
          </cell>
          <cell r="C113">
            <v>764980</v>
          </cell>
          <cell r="D113">
            <v>2214830</v>
          </cell>
          <cell r="E113" t="str">
            <v>22E1825</v>
          </cell>
          <cell r="G113" t="str">
            <v>H6</v>
          </cell>
          <cell r="H113" t="str">
            <v>LuàSa</v>
          </cell>
        </row>
        <row r="114">
          <cell r="B114" t="str">
            <v>LE THUIT SIGNOL</v>
          </cell>
          <cell r="C114">
            <v>276380</v>
          </cell>
          <cell r="D114">
            <v>1096630</v>
          </cell>
          <cell r="E114" t="str">
            <v>22E1825</v>
          </cell>
          <cell r="G114" t="str">
            <v>H3</v>
          </cell>
          <cell r="H114" t="str">
            <v>Lu/Me/Ve</v>
          </cell>
        </row>
        <row r="115">
          <cell r="B115" t="str">
            <v xml:space="preserve">LE TRAIT </v>
          </cell>
          <cell r="C115">
            <v>767090</v>
          </cell>
          <cell r="D115">
            <v>2214620</v>
          </cell>
          <cell r="E115" t="str">
            <v>22E1825</v>
          </cell>
          <cell r="G115" t="str">
            <v>H6</v>
          </cell>
          <cell r="H115" t="str">
            <v>LuàSa</v>
          </cell>
        </row>
        <row r="116">
          <cell r="B116" t="str">
            <v>LE TREPORT</v>
          </cell>
          <cell r="C116">
            <v>767110</v>
          </cell>
          <cell r="D116">
            <v>2215090</v>
          </cell>
          <cell r="E116" t="str">
            <v>22E1825</v>
          </cell>
          <cell r="G116" t="str">
            <v>H6</v>
          </cell>
          <cell r="H116" t="str">
            <v>LuàSa</v>
          </cell>
        </row>
        <row r="117">
          <cell r="B117" t="str">
            <v>LE VAUDREUIL</v>
          </cell>
          <cell r="C117">
            <v>275280</v>
          </cell>
          <cell r="D117">
            <v>1096640</v>
          </cell>
          <cell r="E117" t="str">
            <v>22E1825</v>
          </cell>
          <cell r="G117" t="str">
            <v>H6</v>
          </cell>
          <cell r="H117" t="str">
            <v>LuàSa</v>
          </cell>
        </row>
        <row r="118">
          <cell r="B118" t="str">
            <v>LES ANDELYS</v>
          </cell>
          <cell r="C118">
            <v>270310</v>
          </cell>
          <cell r="D118">
            <v>1096990</v>
          </cell>
          <cell r="E118" t="str">
            <v>22E1826</v>
          </cell>
          <cell r="F118" t="str">
            <v>PDC</v>
          </cell>
          <cell r="G118" t="str">
            <v>H6</v>
          </cell>
          <cell r="H118" t="str">
            <v>LuàSa</v>
          </cell>
        </row>
        <row r="119">
          <cell r="B119" t="str">
            <v>LES ANDELYS PDC</v>
          </cell>
          <cell r="C119">
            <v>270310</v>
          </cell>
          <cell r="D119">
            <v>1096990</v>
          </cell>
          <cell r="E119" t="str">
            <v>22E1826</v>
          </cell>
          <cell r="F119" t="str">
            <v>PDC</v>
          </cell>
        </row>
        <row r="120">
          <cell r="B120" t="str">
            <v>LIEUREY</v>
          </cell>
          <cell r="C120">
            <v>273670</v>
          </cell>
          <cell r="E120" t="str">
            <v>22E1825</v>
          </cell>
          <cell r="G120" t="str">
            <v>H3</v>
          </cell>
        </row>
        <row r="121">
          <cell r="B121" t="str">
            <v>LILLEBONNE</v>
          </cell>
          <cell r="C121">
            <v>763840</v>
          </cell>
          <cell r="D121">
            <v>2214630</v>
          </cell>
          <cell r="E121" t="str">
            <v>22E1825</v>
          </cell>
          <cell r="G121" t="str">
            <v>H6</v>
          </cell>
          <cell r="H121" t="str">
            <v>LuàSa</v>
          </cell>
        </row>
        <row r="122">
          <cell r="B122" t="str">
            <v>LILLEBONNE PDC</v>
          </cell>
          <cell r="C122">
            <v>760640</v>
          </cell>
          <cell r="D122">
            <v>2222150</v>
          </cell>
          <cell r="E122" t="str">
            <v>22E2433</v>
          </cell>
          <cell r="G122" t="str">
            <v>H5</v>
          </cell>
          <cell r="H122" t="str">
            <v>LuàVe</v>
          </cell>
        </row>
        <row r="123">
          <cell r="B123" t="str">
            <v>LOUVIERS</v>
          </cell>
          <cell r="C123">
            <v>273750</v>
          </cell>
          <cell r="D123">
            <v>1096830</v>
          </cell>
          <cell r="E123" t="str">
            <v>22E1826</v>
          </cell>
          <cell r="F123" t="str">
            <v>PDC</v>
          </cell>
          <cell r="G123" t="str">
            <v>H6</v>
          </cell>
          <cell r="H123" t="str">
            <v>LuàSa</v>
          </cell>
        </row>
        <row r="124">
          <cell r="B124" t="str">
            <v>LUNERAY</v>
          </cell>
          <cell r="C124">
            <v>764000</v>
          </cell>
          <cell r="D124">
            <v>2214670</v>
          </cell>
          <cell r="E124" t="str">
            <v>22E1825</v>
          </cell>
          <cell r="G124" t="str">
            <v>H5</v>
          </cell>
          <cell r="H124" t="str">
            <v>LuàVe</v>
          </cell>
        </row>
        <row r="125">
          <cell r="B125" t="str">
            <v>MALAUNAY</v>
          </cell>
          <cell r="C125">
            <v>764020</v>
          </cell>
          <cell r="D125">
            <v>2214690</v>
          </cell>
          <cell r="E125" t="str">
            <v>22E1825</v>
          </cell>
          <cell r="G125" t="str">
            <v>H5</v>
          </cell>
          <cell r="H125" t="str">
            <v>LuàJe+Sa</v>
          </cell>
        </row>
        <row r="126">
          <cell r="B126" t="str">
            <v>MAROMME</v>
          </cell>
          <cell r="C126">
            <v>764100</v>
          </cell>
          <cell r="D126">
            <v>2214010</v>
          </cell>
          <cell r="E126" t="str">
            <v>22E1826</v>
          </cell>
          <cell r="F126" t="str">
            <v>PDC + RÉSEAU</v>
          </cell>
          <cell r="G126" t="str">
            <v>H6</v>
          </cell>
          <cell r="H126" t="str">
            <v>LuàSa</v>
          </cell>
        </row>
        <row r="127">
          <cell r="B127" t="str">
            <v>MAROMME ILOT</v>
          </cell>
          <cell r="C127">
            <v>761530</v>
          </cell>
        </row>
        <row r="128">
          <cell r="B128" t="str">
            <v>MARTAINVILLE EPREVILLE</v>
          </cell>
          <cell r="C128">
            <v>764120</v>
          </cell>
          <cell r="D128">
            <v>2214700</v>
          </cell>
          <cell r="E128" t="str">
            <v>22E1825</v>
          </cell>
        </row>
        <row r="129">
          <cell r="B129" t="str">
            <v>MENILLES</v>
          </cell>
          <cell r="C129">
            <v>273970</v>
          </cell>
          <cell r="D129">
            <v>1096660</v>
          </cell>
          <cell r="E129" t="str">
            <v>22E1825</v>
          </cell>
          <cell r="G129" t="str">
            <v>H3</v>
          </cell>
          <cell r="H129" t="str">
            <v>Ma/Je/Sa</v>
          </cell>
        </row>
        <row r="130">
          <cell r="B130" t="str">
            <v>MONTFORT SUR RISLE</v>
          </cell>
          <cell r="C130">
            <v>274130</v>
          </cell>
          <cell r="D130">
            <v>2058250</v>
          </cell>
          <cell r="E130" t="str">
            <v>22E1825</v>
          </cell>
          <cell r="G130" t="str">
            <v>H5</v>
          </cell>
          <cell r="H130" t="str">
            <v>Lu/Ma/Je/Ve/Sa</v>
          </cell>
        </row>
        <row r="131">
          <cell r="B131" t="str">
            <v>MONTREUIL LARGILLE</v>
          </cell>
          <cell r="C131">
            <v>274140</v>
          </cell>
          <cell r="D131">
            <v>2058260</v>
          </cell>
          <cell r="E131" t="str">
            <v>22E1825</v>
          </cell>
          <cell r="G131" t="str">
            <v>H3</v>
          </cell>
          <cell r="H131" t="str">
            <v>Lu/Me/Ve</v>
          </cell>
        </row>
        <row r="132">
          <cell r="B132" t="str">
            <v>MONT SAINT AIGNAN</v>
          </cell>
          <cell r="C132">
            <v>764510</v>
          </cell>
          <cell r="D132">
            <v>2214710</v>
          </cell>
          <cell r="E132" t="str">
            <v>22E1825</v>
          </cell>
          <cell r="G132" t="str">
            <v>H6</v>
          </cell>
          <cell r="H132" t="str">
            <v>LuàSa</v>
          </cell>
        </row>
        <row r="133">
          <cell r="B133" t="str">
            <v>MONT SAINT AIGNAN CE</v>
          </cell>
          <cell r="C133">
            <v>763330</v>
          </cell>
          <cell r="D133">
            <v>2222170</v>
          </cell>
          <cell r="E133" t="str">
            <v>22E2433</v>
          </cell>
          <cell r="G133" t="str">
            <v>H6</v>
          </cell>
          <cell r="H133" t="str">
            <v>LuàSa</v>
          </cell>
        </row>
        <row r="134">
          <cell r="B134" t="str">
            <v>MONTIVILLIERS</v>
          </cell>
          <cell r="C134">
            <v>764470</v>
          </cell>
          <cell r="D134">
            <v>2214720</v>
          </cell>
          <cell r="E134" t="str">
            <v>22E1825</v>
          </cell>
        </row>
        <row r="135">
          <cell r="B135" t="str">
            <v>MONTIVILLIERS PDC</v>
          </cell>
          <cell r="C135">
            <v>764470</v>
          </cell>
          <cell r="D135">
            <v>2222180</v>
          </cell>
          <cell r="E135" t="str">
            <v>22E2433</v>
          </cell>
          <cell r="G135" t="str">
            <v>H6</v>
          </cell>
          <cell r="H135" t="str">
            <v>LuàSa</v>
          </cell>
        </row>
        <row r="136">
          <cell r="B136" t="str">
            <v>MONTVILLE</v>
          </cell>
          <cell r="C136">
            <v>760930</v>
          </cell>
          <cell r="D136">
            <v>2222370</v>
          </cell>
          <cell r="E136" t="str">
            <v>22E1826</v>
          </cell>
          <cell r="F136" t="str">
            <v>PDC</v>
          </cell>
        </row>
        <row r="137">
          <cell r="B137" t="str">
            <v>MOTTEVILLE</v>
          </cell>
          <cell r="C137">
            <v>764560</v>
          </cell>
          <cell r="D137">
            <v>2214730</v>
          </cell>
          <cell r="E137" t="str">
            <v>22E1825</v>
          </cell>
        </row>
        <row r="138">
          <cell r="B138" t="str">
            <v>NEUFCHATEL-EN-BRAY</v>
          </cell>
          <cell r="C138">
            <v>760710</v>
          </cell>
          <cell r="D138">
            <v>2222410</v>
          </cell>
          <cell r="E138" t="str">
            <v>22E1826</v>
          </cell>
          <cell r="F138" t="str">
            <v>PDC</v>
          </cell>
          <cell r="G138" t="str">
            <v>H6</v>
          </cell>
          <cell r="H138" t="str">
            <v>LuàSa</v>
          </cell>
        </row>
        <row r="139">
          <cell r="B139" t="str">
            <v>NEUVILLE LES DIEPPE</v>
          </cell>
          <cell r="C139">
            <v>764660</v>
          </cell>
          <cell r="D139">
            <v>2214740</v>
          </cell>
          <cell r="E139" t="str">
            <v>22E1825</v>
          </cell>
          <cell r="G139" t="str">
            <v>H6</v>
          </cell>
          <cell r="H139" t="str">
            <v>LuàSa</v>
          </cell>
        </row>
        <row r="140">
          <cell r="B140" t="str">
            <v>NONANCOURT ILOT</v>
          </cell>
          <cell r="C140">
            <v>272370</v>
          </cell>
          <cell r="D140" t="str">
            <v>0284750</v>
          </cell>
          <cell r="E140" t="str">
            <v>22E2433</v>
          </cell>
          <cell r="G140" t="str">
            <v>H6</v>
          </cell>
          <cell r="H140" t="str">
            <v>LuàSa</v>
          </cell>
        </row>
        <row r="141">
          <cell r="B141" t="str">
            <v>NOTRE DAME DE GRAVENCHON</v>
          </cell>
          <cell r="C141">
            <v>764760</v>
          </cell>
          <cell r="D141">
            <v>2214770</v>
          </cell>
          <cell r="E141" t="str">
            <v>22E1825</v>
          </cell>
        </row>
        <row r="142">
          <cell r="B142" t="str">
            <v>OFFRANVILLE</v>
          </cell>
          <cell r="C142">
            <v>764820</v>
          </cell>
          <cell r="D142">
            <v>2214790</v>
          </cell>
          <cell r="E142" t="str">
            <v>22E1825</v>
          </cell>
          <cell r="G142" t="str">
            <v>H3</v>
          </cell>
          <cell r="H142" t="str">
            <v>Lu/Me/Ve</v>
          </cell>
        </row>
        <row r="143">
          <cell r="B143" t="str">
            <v>OISSEL</v>
          </cell>
          <cell r="C143">
            <v>764840</v>
          </cell>
          <cell r="D143">
            <v>2214040</v>
          </cell>
          <cell r="E143" t="str">
            <v>22E1825</v>
          </cell>
          <cell r="G143" t="str">
            <v>H5</v>
          </cell>
          <cell r="H143" t="str">
            <v>MaàSa</v>
          </cell>
        </row>
        <row r="144">
          <cell r="B144" t="str">
            <v>OUVILLE LA RIVIERE</v>
          </cell>
          <cell r="C144">
            <v>764920</v>
          </cell>
          <cell r="D144">
            <v>2214800</v>
          </cell>
          <cell r="E144" t="str">
            <v>22E1825</v>
          </cell>
          <cell r="G144" t="str">
            <v>H3</v>
          </cell>
          <cell r="H144" t="str">
            <v>Lu/Me/Ve</v>
          </cell>
        </row>
        <row r="145">
          <cell r="B145" t="str">
            <v>PACY SUR EURE</v>
          </cell>
          <cell r="C145">
            <v>274480</v>
          </cell>
          <cell r="D145">
            <v>1096680</v>
          </cell>
          <cell r="E145" t="str">
            <v>22E1825</v>
          </cell>
          <cell r="G145" t="str">
            <v>H6</v>
          </cell>
          <cell r="H145" t="str">
            <v>LuàSa</v>
          </cell>
        </row>
        <row r="146">
          <cell r="B146" t="str">
            <v>PACY SUR EURE ILOT</v>
          </cell>
          <cell r="C146">
            <v>272020</v>
          </cell>
        </row>
        <row r="147">
          <cell r="B147" t="str">
            <v>PAVILLY</v>
          </cell>
          <cell r="C147">
            <v>764950</v>
          </cell>
          <cell r="D147">
            <v>2214810</v>
          </cell>
          <cell r="E147" t="str">
            <v>22E1825</v>
          </cell>
          <cell r="G147" t="str">
            <v>H6</v>
          </cell>
          <cell r="H147" t="str">
            <v>LuàSa</v>
          </cell>
        </row>
        <row r="148">
          <cell r="B148" t="str">
            <v>PERRIERS SUR ANDELLE</v>
          </cell>
          <cell r="C148">
            <v>274530</v>
          </cell>
          <cell r="D148">
            <v>1096690</v>
          </cell>
          <cell r="E148" t="str">
            <v>22E1825</v>
          </cell>
          <cell r="G148" t="str">
            <v>H5</v>
          </cell>
          <cell r="H148" t="str">
            <v>MaàSa</v>
          </cell>
        </row>
        <row r="149">
          <cell r="B149" t="str">
            <v>PETIT COURONNE</v>
          </cell>
          <cell r="C149">
            <v>764970</v>
          </cell>
          <cell r="D149">
            <v>2214820</v>
          </cell>
          <cell r="E149" t="str">
            <v>22E1825</v>
          </cell>
          <cell r="G149" t="str">
            <v>H6</v>
          </cell>
          <cell r="H149" t="str">
            <v>LuàSa</v>
          </cell>
        </row>
        <row r="150">
          <cell r="B150" t="str">
            <v>PIC ROUEN MADRILLET</v>
          </cell>
          <cell r="C150">
            <v>761470</v>
          </cell>
          <cell r="D150">
            <v>2222580</v>
          </cell>
          <cell r="E150" t="str">
            <v>22E2433</v>
          </cell>
          <cell r="G150" t="str">
            <v>H6</v>
          </cell>
          <cell r="H150" t="str">
            <v>LuàSa</v>
          </cell>
        </row>
        <row r="151">
          <cell r="B151" t="str">
            <v>PONT AUDEMER</v>
          </cell>
          <cell r="C151">
            <v>274670</v>
          </cell>
          <cell r="D151">
            <v>2058270</v>
          </cell>
          <cell r="E151" t="str">
            <v>22E1825</v>
          </cell>
          <cell r="G151" t="str">
            <v>H6</v>
          </cell>
          <cell r="H151" t="str">
            <v>LuàSa</v>
          </cell>
        </row>
        <row r="152">
          <cell r="B152" t="str">
            <v>PONT AUDEMER CDIS</v>
          </cell>
          <cell r="C152">
            <v>270550</v>
          </cell>
          <cell r="D152">
            <v>2058350</v>
          </cell>
          <cell r="E152" t="str">
            <v>22E2433</v>
          </cell>
          <cell r="F152" t="str">
            <v>PDC</v>
          </cell>
          <cell r="G152" t="str">
            <v>H6</v>
          </cell>
          <cell r="H152" t="str">
            <v>LuàSa</v>
          </cell>
        </row>
        <row r="153">
          <cell r="B153" t="str">
            <v xml:space="preserve">PONT DE L'ARCHE </v>
          </cell>
          <cell r="C153">
            <v>274690</v>
          </cell>
          <cell r="D153">
            <v>1096710</v>
          </cell>
          <cell r="E153" t="str">
            <v>22E1825</v>
          </cell>
          <cell r="G153" t="str">
            <v>H6</v>
          </cell>
          <cell r="H153" t="str">
            <v>(Lu Fermé) MaàSa</v>
          </cell>
        </row>
        <row r="154">
          <cell r="B154" t="str">
            <v>QUILLEBEUF SUR SEINE</v>
          </cell>
          <cell r="C154">
            <v>274850</v>
          </cell>
          <cell r="D154">
            <v>2058280</v>
          </cell>
          <cell r="E154" t="str">
            <v>22E1825</v>
          </cell>
          <cell r="G154" t="str">
            <v>H3</v>
          </cell>
          <cell r="H154" t="str">
            <v>Ma/Me/Je</v>
          </cell>
        </row>
        <row r="155">
          <cell r="B155" t="str">
            <v>QUINCAMPOIX</v>
          </cell>
          <cell r="C155">
            <v>765170</v>
          </cell>
          <cell r="D155">
            <v>2214840</v>
          </cell>
          <cell r="E155" t="str">
            <v>22E1825</v>
          </cell>
        </row>
        <row r="156">
          <cell r="B156" t="str">
            <v>ROMILLY SUR ANDELLE</v>
          </cell>
          <cell r="C156">
            <v>274930</v>
          </cell>
          <cell r="D156">
            <v>1096740</v>
          </cell>
          <cell r="E156" t="str">
            <v>22E1825</v>
          </cell>
          <cell r="G156" t="str">
            <v>H3</v>
          </cell>
          <cell r="H156" t="str">
            <v>Lu/Me/Ve</v>
          </cell>
        </row>
        <row r="157">
          <cell r="B157" t="str">
            <v>ROUEN CHATELET</v>
          </cell>
          <cell r="C157">
            <v>769400</v>
          </cell>
          <cell r="D157">
            <v>2214860</v>
          </cell>
          <cell r="E157" t="str">
            <v>22E1825</v>
          </cell>
        </row>
        <row r="158">
          <cell r="B158" t="str">
            <v>ROUEN COURRIER CDIS</v>
          </cell>
          <cell r="C158">
            <v>760170</v>
          </cell>
          <cell r="D158">
            <v>2222190</v>
          </cell>
          <cell r="E158" t="str">
            <v>22E2433</v>
          </cell>
          <cell r="F158" t="str">
            <v>PPDC</v>
          </cell>
          <cell r="G158" t="str">
            <v>H6</v>
          </cell>
          <cell r="H158" t="str">
            <v>LuàSa</v>
          </cell>
        </row>
        <row r="159">
          <cell r="B159" t="str">
            <v>ROUEN GRAND MARE</v>
          </cell>
          <cell r="C159">
            <v>769680</v>
          </cell>
          <cell r="D159">
            <v>2214880</v>
          </cell>
          <cell r="E159" t="str">
            <v>22E1825</v>
          </cell>
          <cell r="G159" t="str">
            <v>H6</v>
          </cell>
          <cell r="H159" t="str">
            <v>LuàSa</v>
          </cell>
        </row>
        <row r="160">
          <cell r="B160" t="str">
            <v>ROUEN HOTEL DE VILLE</v>
          </cell>
          <cell r="C160">
            <v>769300</v>
          </cell>
          <cell r="D160">
            <v>2214810</v>
          </cell>
          <cell r="E160" t="str">
            <v>22E1825</v>
          </cell>
          <cell r="G160" t="str">
            <v>H3</v>
          </cell>
          <cell r="H160" t="str">
            <v>Lu/Ma/Je/Ve</v>
          </cell>
        </row>
        <row r="161">
          <cell r="B161" t="str">
            <v>ROUEN JEANNE D'ARC</v>
          </cell>
          <cell r="C161">
            <v>765400</v>
          </cell>
          <cell r="D161">
            <v>2221070</v>
          </cell>
          <cell r="E161" t="str">
            <v>22E1825</v>
          </cell>
        </row>
        <row r="162">
          <cell r="B162" t="str">
            <v>ROUEN MARTAINVILLE</v>
          </cell>
          <cell r="C162">
            <v>769270</v>
          </cell>
          <cell r="D162">
            <v>2214920</v>
          </cell>
          <cell r="E162" t="str">
            <v>22E1825</v>
          </cell>
        </row>
        <row r="163">
          <cell r="B163" t="str">
            <v>ROUEN PREFECTURE</v>
          </cell>
          <cell r="C163">
            <v>769280</v>
          </cell>
        </row>
        <row r="164">
          <cell r="B164" t="str">
            <v>ROUEN RESTAURANT RD</v>
          </cell>
          <cell r="C164">
            <v>761530</v>
          </cell>
        </row>
        <row r="165">
          <cell r="B165" t="str">
            <v>ROUEN SAINT CLEMENT</v>
          </cell>
          <cell r="C165">
            <v>769470</v>
          </cell>
          <cell r="D165">
            <v>2214950</v>
          </cell>
          <cell r="E165" t="str">
            <v>22E1825</v>
          </cell>
        </row>
        <row r="166">
          <cell r="B166" t="str">
            <v>ROUEN SAINT ETIENNE ACP</v>
          </cell>
          <cell r="C166">
            <v>761340</v>
          </cell>
          <cell r="D166">
            <v>2222570</v>
          </cell>
          <cell r="E166" t="str">
            <v>22E2430</v>
          </cell>
          <cell r="G166" t="str">
            <v>H6</v>
          </cell>
          <cell r="H166" t="str">
            <v>LuàSa</v>
          </cell>
        </row>
        <row r="167">
          <cell r="B167" t="str">
            <v>ROUEN SAINT MARC</v>
          </cell>
          <cell r="C167">
            <v>764500</v>
          </cell>
          <cell r="D167">
            <v>2221080</v>
          </cell>
          <cell r="E167" t="str">
            <v>22E1825</v>
          </cell>
        </row>
        <row r="168">
          <cell r="B168" t="str">
            <v>ROUTOT PDC</v>
          </cell>
          <cell r="C168">
            <v>270570</v>
          </cell>
          <cell r="D168">
            <v>2058510</v>
          </cell>
          <cell r="E168" t="str">
            <v>22E1826</v>
          </cell>
          <cell r="G168" t="str">
            <v>H6</v>
          </cell>
          <cell r="H168" t="str">
            <v>LuàSa</v>
          </cell>
        </row>
        <row r="169">
          <cell r="B169" t="str">
            <v>SAHURS</v>
          </cell>
          <cell r="C169">
            <v>765500</v>
          </cell>
          <cell r="D169">
            <v>2214970</v>
          </cell>
          <cell r="E169" t="str">
            <v>22E1825</v>
          </cell>
          <cell r="G169" t="str">
            <v>H3</v>
          </cell>
          <cell r="H169" t="str">
            <v>Lu/Me/Ve</v>
          </cell>
        </row>
        <row r="170">
          <cell r="B170" t="str">
            <v>SAINT ANDRE DE LEURE</v>
          </cell>
          <cell r="C170">
            <v>275070</v>
          </cell>
          <cell r="D170">
            <v>1096750</v>
          </cell>
          <cell r="E170" t="str">
            <v>22E1825</v>
          </cell>
          <cell r="G170" t="str">
            <v>H6</v>
          </cell>
          <cell r="H170" t="str">
            <v>LuàSa</v>
          </cell>
        </row>
        <row r="171">
          <cell r="B171" t="str">
            <v>SAINT AUBIN LES ELBEUF</v>
          </cell>
          <cell r="C171">
            <v>765610</v>
          </cell>
          <cell r="D171">
            <v>2215010</v>
          </cell>
          <cell r="E171" t="str">
            <v>22E1825</v>
          </cell>
        </row>
        <row r="172">
          <cell r="B172" t="str">
            <v>SAINT ETIENNE ROUVRAY ATM</v>
          </cell>
          <cell r="C172">
            <v>760850</v>
          </cell>
          <cell r="D172">
            <v>2225740</v>
          </cell>
          <cell r="E172" t="str">
            <v>22E1825</v>
          </cell>
        </row>
        <row r="173">
          <cell r="B173" t="str">
            <v>SAINT ETIENNE ROUVRAY CARNOT</v>
          </cell>
          <cell r="C173">
            <v>769630</v>
          </cell>
          <cell r="D173">
            <v>2214980</v>
          </cell>
          <cell r="E173" t="str">
            <v>22E1825</v>
          </cell>
          <cell r="G173" t="str">
            <v>H6</v>
          </cell>
          <cell r="H173" t="str">
            <v>LuàSa</v>
          </cell>
        </row>
        <row r="174">
          <cell r="B174" t="str">
            <v>SAINT ETIENNE ROUVRAY PRINCIPAL</v>
          </cell>
          <cell r="C174">
            <v>765750</v>
          </cell>
          <cell r="D174">
            <v>2231160</v>
          </cell>
          <cell r="E174" t="str">
            <v>22E1825</v>
          </cell>
          <cell r="G174" t="str">
            <v>H6</v>
          </cell>
          <cell r="H174" t="str">
            <v>LuàSa</v>
          </cell>
        </row>
        <row r="175">
          <cell r="B175" t="str">
            <v>SAINT GEORGES MOTEL</v>
          </cell>
          <cell r="C175">
            <v>275430</v>
          </cell>
          <cell r="D175" t="str">
            <v>0282210</v>
          </cell>
          <cell r="E175" t="str">
            <v>22E1825</v>
          </cell>
          <cell r="G175" t="str">
            <v>H3</v>
          </cell>
          <cell r="H175" t="str">
            <v>Lu/Me/Ve</v>
          </cell>
        </row>
        <row r="176">
          <cell r="B176" t="str">
            <v>SAINT JACQUES SUR DARNETAL</v>
          </cell>
          <cell r="C176">
            <v>765910</v>
          </cell>
          <cell r="D176">
            <v>2215030</v>
          </cell>
          <cell r="E176" t="str">
            <v>22E1825</v>
          </cell>
        </row>
        <row r="177">
          <cell r="B177" t="str">
            <v>SAINT MARCEL</v>
          </cell>
          <cell r="C177">
            <v>275620</v>
          </cell>
          <cell r="D177">
            <v>1096840</v>
          </cell>
          <cell r="E177" t="str">
            <v>22E1826</v>
          </cell>
          <cell r="F177" t="str">
            <v>PDC</v>
          </cell>
          <cell r="G177" t="str">
            <v>H6</v>
          </cell>
          <cell r="H177" t="str">
            <v>LuàSa</v>
          </cell>
        </row>
        <row r="178">
          <cell r="B178" t="str">
            <v>SAINT NICOLAS D'ALIERMONT</v>
          </cell>
          <cell r="C178">
            <v>766240</v>
          </cell>
          <cell r="D178">
            <v>2219200</v>
          </cell>
          <cell r="E178" t="str">
            <v>22E1825</v>
          </cell>
          <cell r="G178" t="str">
            <v>H6</v>
          </cell>
          <cell r="H178" t="str">
            <v>LuàSa</v>
          </cell>
        </row>
        <row r="179">
          <cell r="B179" t="str">
            <v>SAINT NICOLAS D'ALIERMONT CDIS</v>
          </cell>
          <cell r="C179">
            <v>760940</v>
          </cell>
          <cell r="D179">
            <v>2222210</v>
          </cell>
          <cell r="E179" t="str">
            <v>22E2433</v>
          </cell>
          <cell r="F179" t="str">
            <v>PDC</v>
          </cell>
          <cell r="G179" t="str">
            <v>H6</v>
          </cell>
          <cell r="H179" t="str">
            <v>LuàSa</v>
          </cell>
        </row>
        <row r="180">
          <cell r="B180" t="str">
            <v>SAINT PIERRE DE VARENGEVILLE</v>
          </cell>
          <cell r="C180">
            <v>766360</v>
          </cell>
          <cell r="D180">
            <v>2215060</v>
          </cell>
          <cell r="E180" t="str">
            <v>22E1825</v>
          </cell>
        </row>
        <row r="181">
          <cell r="B181" t="str">
            <v>SAINT PIERRE DU VAUVRAY</v>
          </cell>
          <cell r="C181">
            <v>275980</v>
          </cell>
          <cell r="D181">
            <v>1096770</v>
          </cell>
          <cell r="E181" t="str">
            <v>22E1825</v>
          </cell>
        </row>
        <row r="182">
          <cell r="B182" t="str">
            <v>SAINT PIERRE LES ELBEUF</v>
          </cell>
          <cell r="C182">
            <v>766400</v>
          </cell>
          <cell r="D182">
            <v>2215070</v>
          </cell>
          <cell r="E182" t="str">
            <v>22E1825</v>
          </cell>
        </row>
        <row r="183">
          <cell r="B183" t="str">
            <v>SAINT ROMAIN DE COLBOSC</v>
          </cell>
          <cell r="C183">
            <v>766470</v>
          </cell>
          <cell r="D183">
            <v>2214030</v>
          </cell>
          <cell r="E183" t="str">
            <v>22E1826</v>
          </cell>
          <cell r="G183" t="str">
            <v>H6</v>
          </cell>
          <cell r="H183" t="str">
            <v>LuàSa</v>
          </cell>
        </row>
        <row r="184">
          <cell r="B184" t="str">
            <v>SAINT SAENS</v>
          </cell>
          <cell r="C184">
            <v>760780</v>
          </cell>
          <cell r="D184">
            <v>2222380</v>
          </cell>
          <cell r="E184" t="str">
            <v>22E1826</v>
          </cell>
          <cell r="F184" t="str">
            <v>PDC</v>
          </cell>
          <cell r="G184" t="str">
            <v>H6</v>
          </cell>
          <cell r="H184" t="str">
            <v>LuàSa</v>
          </cell>
        </row>
        <row r="185">
          <cell r="B185" t="str">
            <v>SAINT VALERY EN CAUX</v>
          </cell>
          <cell r="C185">
            <v>766550</v>
          </cell>
          <cell r="D185">
            <v>2214990</v>
          </cell>
          <cell r="E185" t="str">
            <v>22E1825</v>
          </cell>
          <cell r="G185" t="str">
            <v>H6</v>
          </cell>
          <cell r="H185" t="str">
            <v>LuàSa</v>
          </cell>
        </row>
        <row r="186">
          <cell r="B186" t="str">
            <v>SAINTE ADRESSE</v>
          </cell>
          <cell r="C186">
            <v>765520</v>
          </cell>
          <cell r="D186">
            <v>2215020</v>
          </cell>
          <cell r="E186" t="str">
            <v>22E1825</v>
          </cell>
          <cell r="G186" t="str">
            <v>H6</v>
          </cell>
          <cell r="H186" t="str">
            <v>LuàSa</v>
          </cell>
        </row>
        <row r="187">
          <cell r="B187" t="str">
            <v>SAINT OUEN DE THOUBERVILLE</v>
          </cell>
          <cell r="C187">
            <v>275800</v>
          </cell>
          <cell r="D187">
            <v>2058540</v>
          </cell>
          <cell r="E187" t="str">
            <v>22E1825</v>
          </cell>
          <cell r="G187" t="str">
            <v>H3</v>
          </cell>
          <cell r="H187" t="str">
            <v>Ma/Je/Ve</v>
          </cell>
        </row>
        <row r="188">
          <cell r="B188" t="str">
            <v>SAINT SEBASTIEN DE MORSENT</v>
          </cell>
          <cell r="C188">
            <v>276020</v>
          </cell>
          <cell r="D188">
            <v>1096790</v>
          </cell>
          <cell r="E188" t="str">
            <v>22E1825</v>
          </cell>
          <cell r="G188" t="str">
            <v>H6</v>
          </cell>
          <cell r="H188" t="str">
            <v>LuàSa</v>
          </cell>
        </row>
        <row r="189">
          <cell r="B189" t="str">
            <v>SERQUEUX</v>
          </cell>
          <cell r="C189">
            <v>766720</v>
          </cell>
          <cell r="D189">
            <v>2215000</v>
          </cell>
          <cell r="E189" t="str">
            <v>22E1825</v>
          </cell>
          <cell r="G189" t="str">
            <v>H3</v>
          </cell>
          <cell r="H189" t="str">
            <v>Lu/Me/Ve</v>
          </cell>
        </row>
        <row r="190">
          <cell r="B190" t="str">
            <v>SOTTEVILLE LES ROUEN PDC</v>
          </cell>
          <cell r="C190">
            <v>760800</v>
          </cell>
          <cell r="D190">
            <v>2222390</v>
          </cell>
          <cell r="E190" t="str">
            <v>22E1826</v>
          </cell>
        </row>
        <row r="191">
          <cell r="B191" t="str">
            <v>TOTES</v>
          </cell>
          <cell r="C191">
            <v>760960</v>
          </cell>
          <cell r="D191">
            <v>2222400</v>
          </cell>
          <cell r="E191" t="str">
            <v>22E1826</v>
          </cell>
          <cell r="F191" t="str">
            <v>PDC</v>
          </cell>
          <cell r="G191" t="str">
            <v>H6</v>
          </cell>
          <cell r="H191" t="str">
            <v>LuàSa</v>
          </cell>
        </row>
        <row r="192">
          <cell r="B192" t="str">
            <v>VAL DE REUIL</v>
          </cell>
          <cell r="C192">
            <v>277010</v>
          </cell>
          <cell r="D192">
            <v>1096810</v>
          </cell>
          <cell r="E192" t="str">
            <v>22E1825</v>
          </cell>
          <cell r="G192" t="str">
            <v>H6</v>
          </cell>
          <cell r="H192" t="str">
            <v>LuàSa</v>
          </cell>
        </row>
        <row r="193">
          <cell r="B193" t="str">
            <v>VAL DE REUIL CDIS</v>
          </cell>
          <cell r="C193">
            <v>270120</v>
          </cell>
          <cell r="D193">
            <v>1096920</v>
          </cell>
          <cell r="E193" t="str">
            <v>22E2433</v>
          </cell>
          <cell r="F193" t="str">
            <v>PPDC</v>
          </cell>
          <cell r="G193" t="str">
            <v>H6</v>
          </cell>
          <cell r="H193" t="str">
            <v>LuàSa</v>
          </cell>
        </row>
        <row r="194">
          <cell r="B194" t="str">
            <v>VALMONT</v>
          </cell>
          <cell r="C194">
            <v>767190</v>
          </cell>
          <cell r="D194">
            <v>2215100</v>
          </cell>
          <cell r="E194" t="str">
            <v>22E1825</v>
          </cell>
          <cell r="G194" t="str">
            <v>H3</v>
          </cell>
          <cell r="H194" t="str">
            <v>Ma/Me/Ve</v>
          </cell>
        </row>
        <row r="195">
          <cell r="B195" t="str">
            <v>VERNON PPDC</v>
          </cell>
          <cell r="C195">
            <v>270610</v>
          </cell>
          <cell r="D195">
            <v>1097000</v>
          </cell>
          <cell r="E195" t="str">
            <v>22E1826</v>
          </cell>
          <cell r="G195" t="str">
            <v>H6</v>
          </cell>
          <cell r="H195" t="str">
            <v>LuàSa</v>
          </cell>
        </row>
        <row r="196">
          <cell r="B196" t="str">
            <v>VERNEUIL CDIS</v>
          </cell>
          <cell r="C196">
            <v>270060</v>
          </cell>
          <cell r="D196">
            <v>1096930</v>
          </cell>
          <cell r="E196" t="str">
            <v>22E2433</v>
          </cell>
          <cell r="F196" t="str">
            <v>PDC</v>
          </cell>
          <cell r="G196" t="str">
            <v>H6</v>
          </cell>
          <cell r="H196" t="str">
            <v>LuàSa</v>
          </cell>
        </row>
        <row r="197">
          <cell r="B197" t="str">
            <v>VEULES-LES-ROSES</v>
          </cell>
          <cell r="C197">
            <v>767350</v>
          </cell>
          <cell r="D197">
            <v>2215110</v>
          </cell>
          <cell r="E197" t="str">
            <v>22E1825</v>
          </cell>
          <cell r="G197" t="str">
            <v>H3</v>
          </cell>
          <cell r="H197" t="str">
            <v>Ma/Je/Ve</v>
          </cell>
        </row>
        <row r="198">
          <cell r="B198" t="str">
            <v>YERVILLE</v>
          </cell>
          <cell r="C198">
            <v>767520</v>
          </cell>
          <cell r="D198">
            <v>2215130</v>
          </cell>
          <cell r="E198" t="str">
            <v>22E1825</v>
          </cell>
          <cell r="G198" t="str">
            <v>H6</v>
          </cell>
          <cell r="H198" t="str">
            <v>LuàSa</v>
          </cell>
        </row>
        <row r="199">
          <cell r="B199" t="str">
            <v>YVETOT</v>
          </cell>
          <cell r="C199">
            <v>767580</v>
          </cell>
          <cell r="D199">
            <v>2215140</v>
          </cell>
          <cell r="E199" t="str">
            <v>22E1825</v>
          </cell>
          <cell r="G199" t="str">
            <v>H6</v>
          </cell>
          <cell r="H199" t="str">
            <v>LuàSa</v>
          </cell>
        </row>
        <row r="200">
          <cell r="B200" t="str">
            <v>YVETOT PPDC</v>
          </cell>
          <cell r="C200">
            <v>761290</v>
          </cell>
          <cell r="D200">
            <v>2222230</v>
          </cell>
          <cell r="E200" t="str">
            <v>22E2433</v>
          </cell>
          <cell r="G200" t="str">
            <v>H6</v>
          </cell>
          <cell r="H200" t="str">
            <v>LuàSa</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633BB-A73D-4814-8C2E-7B84DE8F7949}">
  <sheetPr filterMode="1">
    <pageSetUpPr fitToPage="1"/>
  </sheetPr>
  <dimension ref="A1:K66"/>
  <sheetViews>
    <sheetView tabSelected="1" zoomScale="80" zoomScaleNormal="80" workbookViewId="0">
      <pane ySplit="3" topLeftCell="A66" activePane="bottomLeft" state="frozen"/>
      <selection activeCell="D5" sqref="D5"/>
      <selection pane="bottomLeft" activeCell="E77" sqref="E77"/>
    </sheetView>
  </sheetViews>
  <sheetFormatPr baseColWidth="10" defaultRowHeight="14.25" x14ac:dyDescent="0.2"/>
  <cols>
    <col min="1" max="1" width="3.7109375" customWidth="1"/>
    <col min="2" max="2" width="8.28515625" bestFit="1" customWidth="1"/>
    <col min="3" max="3" width="5.5703125" style="3" bestFit="1" customWidth="1"/>
    <col min="4" max="4" width="8.5703125" style="3" customWidth="1"/>
    <col min="5" max="5" width="14.42578125" style="13" bestFit="1" customWidth="1"/>
    <col min="6" max="6" width="22.140625" style="14" customWidth="1"/>
    <col min="7" max="7" width="8.7109375" bestFit="1" customWidth="1"/>
    <col min="8" max="8" width="13" style="86" customWidth="1"/>
    <col min="9" max="9" width="86.5703125" customWidth="1"/>
    <col min="10" max="10" width="14.28515625" style="86" customWidth="1"/>
    <col min="11" max="11" width="108.5703125" customWidth="1"/>
    <col min="243" max="243" width="3.7109375" customWidth="1"/>
    <col min="244" max="244" width="7.28515625" bestFit="1" customWidth="1"/>
    <col min="245" max="245" width="5.5703125" bestFit="1" customWidth="1"/>
    <col min="246" max="246" width="14.42578125" bestFit="1" customWidth="1"/>
    <col min="247" max="247" width="17.5703125" bestFit="1" customWidth="1"/>
    <col min="248" max="248" width="8.7109375" bestFit="1" customWidth="1"/>
    <col min="249" max="249" width="11.140625" bestFit="1" customWidth="1"/>
    <col min="250" max="250" width="50.85546875" customWidth="1"/>
    <col min="251" max="251" width="14.28515625" customWidth="1"/>
    <col min="252" max="252" width="52.85546875" customWidth="1"/>
    <col min="253" max="253" width="9.28515625" customWidth="1"/>
    <col min="255" max="255" width="10.5703125" customWidth="1"/>
    <col min="256" max="256" width="30.42578125" customWidth="1"/>
    <col min="257" max="257" width="18.85546875" customWidth="1"/>
    <col min="258" max="258" width="3" customWidth="1"/>
    <col min="261" max="261" width="12.28515625" bestFit="1" customWidth="1"/>
    <col min="499" max="499" width="3.7109375" customWidth="1"/>
    <col min="500" max="500" width="7.28515625" bestFit="1" customWidth="1"/>
    <col min="501" max="501" width="5.5703125" bestFit="1" customWidth="1"/>
    <col min="502" max="502" width="14.42578125" bestFit="1" customWidth="1"/>
    <col min="503" max="503" width="17.5703125" bestFit="1" customWidth="1"/>
    <col min="504" max="504" width="8.7109375" bestFit="1" customWidth="1"/>
    <col min="505" max="505" width="11.140625" bestFit="1" customWidth="1"/>
    <col min="506" max="506" width="50.85546875" customWidth="1"/>
    <col min="507" max="507" width="14.28515625" customWidth="1"/>
    <col min="508" max="508" width="52.85546875" customWidth="1"/>
    <col min="509" max="509" width="9.28515625" customWidth="1"/>
    <col min="511" max="511" width="10.5703125" customWidth="1"/>
    <col min="512" max="512" width="30.42578125" customWidth="1"/>
    <col min="513" max="513" width="18.85546875" customWidth="1"/>
    <col min="514" max="514" width="3" customWidth="1"/>
    <col min="517" max="517" width="12.28515625" bestFit="1" customWidth="1"/>
    <col min="755" max="755" width="3.7109375" customWidth="1"/>
    <col min="756" max="756" width="7.28515625" bestFit="1" customWidth="1"/>
    <col min="757" max="757" width="5.5703125" bestFit="1" customWidth="1"/>
    <col min="758" max="758" width="14.42578125" bestFit="1" customWidth="1"/>
    <col min="759" max="759" width="17.5703125" bestFit="1" customWidth="1"/>
    <col min="760" max="760" width="8.7109375" bestFit="1" customWidth="1"/>
    <col min="761" max="761" width="11.140625" bestFit="1" customWidth="1"/>
    <col min="762" max="762" width="50.85546875" customWidth="1"/>
    <col min="763" max="763" width="14.28515625" customWidth="1"/>
    <col min="764" max="764" width="52.85546875" customWidth="1"/>
    <col min="765" max="765" width="9.28515625" customWidth="1"/>
    <col min="767" max="767" width="10.5703125" customWidth="1"/>
    <col min="768" max="768" width="30.42578125" customWidth="1"/>
    <col min="769" max="769" width="18.85546875" customWidth="1"/>
    <col min="770" max="770" width="3" customWidth="1"/>
    <col min="773" max="773" width="12.28515625" bestFit="1" customWidth="1"/>
    <col min="1011" max="1011" width="3.7109375" customWidth="1"/>
    <col min="1012" max="1012" width="7.28515625" bestFit="1" customWidth="1"/>
    <col min="1013" max="1013" width="5.5703125" bestFit="1" customWidth="1"/>
    <col min="1014" max="1014" width="14.42578125" bestFit="1" customWidth="1"/>
    <col min="1015" max="1015" width="17.5703125" bestFit="1" customWidth="1"/>
    <col min="1016" max="1016" width="8.7109375" bestFit="1" customWidth="1"/>
    <col min="1017" max="1017" width="11.140625" bestFit="1" customWidth="1"/>
    <col min="1018" max="1018" width="50.85546875" customWidth="1"/>
    <col min="1019" max="1019" width="14.28515625" customWidth="1"/>
    <col min="1020" max="1020" width="52.85546875" customWidth="1"/>
    <col min="1021" max="1021" width="9.28515625" customWidth="1"/>
    <col min="1023" max="1023" width="10.5703125" customWidth="1"/>
    <col min="1024" max="1024" width="30.42578125" customWidth="1"/>
    <col min="1025" max="1025" width="18.85546875" customWidth="1"/>
    <col min="1026" max="1026" width="3" customWidth="1"/>
    <col min="1029" max="1029" width="12.28515625" bestFit="1" customWidth="1"/>
    <col min="1267" max="1267" width="3.7109375" customWidth="1"/>
    <col min="1268" max="1268" width="7.28515625" bestFit="1" customWidth="1"/>
    <col min="1269" max="1269" width="5.5703125" bestFit="1" customWidth="1"/>
    <col min="1270" max="1270" width="14.42578125" bestFit="1" customWidth="1"/>
    <col min="1271" max="1271" width="17.5703125" bestFit="1" customWidth="1"/>
    <col min="1272" max="1272" width="8.7109375" bestFit="1" customWidth="1"/>
    <col min="1273" max="1273" width="11.140625" bestFit="1" customWidth="1"/>
    <col min="1274" max="1274" width="50.85546875" customWidth="1"/>
    <col min="1275" max="1275" width="14.28515625" customWidth="1"/>
    <col min="1276" max="1276" width="52.85546875" customWidth="1"/>
    <col min="1277" max="1277" width="9.28515625" customWidth="1"/>
    <col min="1279" max="1279" width="10.5703125" customWidth="1"/>
    <col min="1280" max="1280" width="30.42578125" customWidth="1"/>
    <col min="1281" max="1281" width="18.85546875" customWidth="1"/>
    <col min="1282" max="1282" width="3" customWidth="1"/>
    <col min="1285" max="1285" width="12.28515625" bestFit="1" customWidth="1"/>
    <col min="1523" max="1523" width="3.7109375" customWidth="1"/>
    <col min="1524" max="1524" width="7.28515625" bestFit="1" customWidth="1"/>
    <col min="1525" max="1525" width="5.5703125" bestFit="1" customWidth="1"/>
    <col min="1526" max="1526" width="14.42578125" bestFit="1" customWidth="1"/>
    <col min="1527" max="1527" width="17.5703125" bestFit="1" customWidth="1"/>
    <col min="1528" max="1528" width="8.7109375" bestFit="1" customWidth="1"/>
    <col min="1529" max="1529" width="11.140625" bestFit="1" customWidth="1"/>
    <col min="1530" max="1530" width="50.85546875" customWidth="1"/>
    <col min="1531" max="1531" width="14.28515625" customWidth="1"/>
    <col min="1532" max="1532" width="52.85546875" customWidth="1"/>
    <col min="1533" max="1533" width="9.28515625" customWidth="1"/>
    <col min="1535" max="1535" width="10.5703125" customWidth="1"/>
    <col min="1536" max="1536" width="30.42578125" customWidth="1"/>
    <col min="1537" max="1537" width="18.85546875" customWidth="1"/>
    <col min="1538" max="1538" width="3" customWidth="1"/>
    <col min="1541" max="1541" width="12.28515625" bestFit="1" customWidth="1"/>
    <col min="1779" max="1779" width="3.7109375" customWidth="1"/>
    <col min="1780" max="1780" width="7.28515625" bestFit="1" customWidth="1"/>
    <col min="1781" max="1781" width="5.5703125" bestFit="1" customWidth="1"/>
    <col min="1782" max="1782" width="14.42578125" bestFit="1" customWidth="1"/>
    <col min="1783" max="1783" width="17.5703125" bestFit="1" customWidth="1"/>
    <col min="1784" max="1784" width="8.7109375" bestFit="1" customWidth="1"/>
    <col min="1785" max="1785" width="11.140625" bestFit="1" customWidth="1"/>
    <col min="1786" max="1786" width="50.85546875" customWidth="1"/>
    <col min="1787" max="1787" width="14.28515625" customWidth="1"/>
    <col min="1788" max="1788" width="52.85546875" customWidth="1"/>
    <col min="1789" max="1789" width="9.28515625" customWidth="1"/>
    <col min="1791" max="1791" width="10.5703125" customWidth="1"/>
    <col min="1792" max="1792" width="30.42578125" customWidth="1"/>
    <col min="1793" max="1793" width="18.85546875" customWidth="1"/>
    <col min="1794" max="1794" width="3" customWidth="1"/>
    <col min="1797" max="1797" width="12.28515625" bestFit="1" customWidth="1"/>
    <col min="2035" max="2035" width="3.7109375" customWidth="1"/>
    <col min="2036" max="2036" width="7.28515625" bestFit="1" customWidth="1"/>
    <col min="2037" max="2037" width="5.5703125" bestFit="1" customWidth="1"/>
    <col min="2038" max="2038" width="14.42578125" bestFit="1" customWidth="1"/>
    <col min="2039" max="2039" width="17.5703125" bestFit="1" customWidth="1"/>
    <col min="2040" max="2040" width="8.7109375" bestFit="1" customWidth="1"/>
    <col min="2041" max="2041" width="11.140625" bestFit="1" customWidth="1"/>
    <col min="2042" max="2042" width="50.85546875" customWidth="1"/>
    <col min="2043" max="2043" width="14.28515625" customWidth="1"/>
    <col min="2044" max="2044" width="52.85546875" customWidth="1"/>
    <col min="2045" max="2045" width="9.28515625" customWidth="1"/>
    <col min="2047" max="2047" width="10.5703125" customWidth="1"/>
    <col min="2048" max="2048" width="30.42578125" customWidth="1"/>
    <col min="2049" max="2049" width="18.85546875" customWidth="1"/>
    <col min="2050" max="2050" width="3" customWidth="1"/>
    <col min="2053" max="2053" width="12.28515625" bestFit="1" customWidth="1"/>
    <col min="2291" max="2291" width="3.7109375" customWidth="1"/>
    <col min="2292" max="2292" width="7.28515625" bestFit="1" customWidth="1"/>
    <col min="2293" max="2293" width="5.5703125" bestFit="1" customWidth="1"/>
    <col min="2294" max="2294" width="14.42578125" bestFit="1" customWidth="1"/>
    <col min="2295" max="2295" width="17.5703125" bestFit="1" customWidth="1"/>
    <col min="2296" max="2296" width="8.7109375" bestFit="1" customWidth="1"/>
    <col min="2297" max="2297" width="11.140625" bestFit="1" customWidth="1"/>
    <col min="2298" max="2298" width="50.85546875" customWidth="1"/>
    <col min="2299" max="2299" width="14.28515625" customWidth="1"/>
    <col min="2300" max="2300" width="52.85546875" customWidth="1"/>
    <col min="2301" max="2301" width="9.28515625" customWidth="1"/>
    <col min="2303" max="2303" width="10.5703125" customWidth="1"/>
    <col min="2304" max="2304" width="30.42578125" customWidth="1"/>
    <col min="2305" max="2305" width="18.85546875" customWidth="1"/>
    <col min="2306" max="2306" width="3" customWidth="1"/>
    <col min="2309" max="2309" width="12.28515625" bestFit="1" customWidth="1"/>
    <col min="2547" max="2547" width="3.7109375" customWidth="1"/>
    <col min="2548" max="2548" width="7.28515625" bestFit="1" customWidth="1"/>
    <col min="2549" max="2549" width="5.5703125" bestFit="1" customWidth="1"/>
    <col min="2550" max="2550" width="14.42578125" bestFit="1" customWidth="1"/>
    <col min="2551" max="2551" width="17.5703125" bestFit="1" customWidth="1"/>
    <col min="2552" max="2552" width="8.7109375" bestFit="1" customWidth="1"/>
    <col min="2553" max="2553" width="11.140625" bestFit="1" customWidth="1"/>
    <col min="2554" max="2554" width="50.85546875" customWidth="1"/>
    <col min="2555" max="2555" width="14.28515625" customWidth="1"/>
    <col min="2556" max="2556" width="52.85546875" customWidth="1"/>
    <col min="2557" max="2557" width="9.28515625" customWidth="1"/>
    <col min="2559" max="2559" width="10.5703125" customWidth="1"/>
    <col min="2560" max="2560" width="30.42578125" customWidth="1"/>
    <col min="2561" max="2561" width="18.85546875" customWidth="1"/>
    <col min="2562" max="2562" width="3" customWidth="1"/>
    <col min="2565" max="2565" width="12.28515625" bestFit="1" customWidth="1"/>
    <col min="2803" max="2803" width="3.7109375" customWidth="1"/>
    <col min="2804" max="2804" width="7.28515625" bestFit="1" customWidth="1"/>
    <col min="2805" max="2805" width="5.5703125" bestFit="1" customWidth="1"/>
    <col min="2806" max="2806" width="14.42578125" bestFit="1" customWidth="1"/>
    <col min="2807" max="2807" width="17.5703125" bestFit="1" customWidth="1"/>
    <col min="2808" max="2808" width="8.7109375" bestFit="1" customWidth="1"/>
    <col min="2809" max="2809" width="11.140625" bestFit="1" customWidth="1"/>
    <col min="2810" max="2810" width="50.85546875" customWidth="1"/>
    <col min="2811" max="2811" width="14.28515625" customWidth="1"/>
    <col min="2812" max="2812" width="52.85546875" customWidth="1"/>
    <col min="2813" max="2813" width="9.28515625" customWidth="1"/>
    <col min="2815" max="2815" width="10.5703125" customWidth="1"/>
    <col min="2816" max="2816" width="30.42578125" customWidth="1"/>
    <col min="2817" max="2817" width="18.85546875" customWidth="1"/>
    <col min="2818" max="2818" width="3" customWidth="1"/>
    <col min="2821" max="2821" width="12.28515625" bestFit="1" customWidth="1"/>
    <col min="3059" max="3059" width="3.7109375" customWidth="1"/>
    <col min="3060" max="3060" width="7.28515625" bestFit="1" customWidth="1"/>
    <col min="3061" max="3061" width="5.5703125" bestFit="1" customWidth="1"/>
    <col min="3062" max="3062" width="14.42578125" bestFit="1" customWidth="1"/>
    <col min="3063" max="3063" width="17.5703125" bestFit="1" customWidth="1"/>
    <col min="3064" max="3064" width="8.7109375" bestFit="1" customWidth="1"/>
    <col min="3065" max="3065" width="11.140625" bestFit="1" customWidth="1"/>
    <col min="3066" max="3066" width="50.85546875" customWidth="1"/>
    <col min="3067" max="3067" width="14.28515625" customWidth="1"/>
    <col min="3068" max="3068" width="52.85546875" customWidth="1"/>
    <col min="3069" max="3069" width="9.28515625" customWidth="1"/>
    <col min="3071" max="3071" width="10.5703125" customWidth="1"/>
    <col min="3072" max="3072" width="30.42578125" customWidth="1"/>
    <col min="3073" max="3073" width="18.85546875" customWidth="1"/>
    <col min="3074" max="3074" width="3" customWidth="1"/>
    <col min="3077" max="3077" width="12.28515625" bestFit="1" customWidth="1"/>
    <col min="3315" max="3315" width="3.7109375" customWidth="1"/>
    <col min="3316" max="3316" width="7.28515625" bestFit="1" customWidth="1"/>
    <col min="3317" max="3317" width="5.5703125" bestFit="1" customWidth="1"/>
    <col min="3318" max="3318" width="14.42578125" bestFit="1" customWidth="1"/>
    <col min="3319" max="3319" width="17.5703125" bestFit="1" customWidth="1"/>
    <col min="3320" max="3320" width="8.7109375" bestFit="1" customWidth="1"/>
    <col min="3321" max="3321" width="11.140625" bestFit="1" customWidth="1"/>
    <col min="3322" max="3322" width="50.85546875" customWidth="1"/>
    <col min="3323" max="3323" width="14.28515625" customWidth="1"/>
    <col min="3324" max="3324" width="52.85546875" customWidth="1"/>
    <col min="3325" max="3325" width="9.28515625" customWidth="1"/>
    <col min="3327" max="3327" width="10.5703125" customWidth="1"/>
    <col min="3328" max="3328" width="30.42578125" customWidth="1"/>
    <col min="3329" max="3329" width="18.85546875" customWidth="1"/>
    <col min="3330" max="3330" width="3" customWidth="1"/>
    <col min="3333" max="3333" width="12.28515625" bestFit="1" customWidth="1"/>
    <col min="3571" max="3571" width="3.7109375" customWidth="1"/>
    <col min="3572" max="3572" width="7.28515625" bestFit="1" customWidth="1"/>
    <col min="3573" max="3573" width="5.5703125" bestFit="1" customWidth="1"/>
    <col min="3574" max="3574" width="14.42578125" bestFit="1" customWidth="1"/>
    <col min="3575" max="3575" width="17.5703125" bestFit="1" customWidth="1"/>
    <col min="3576" max="3576" width="8.7109375" bestFit="1" customWidth="1"/>
    <col min="3577" max="3577" width="11.140625" bestFit="1" customWidth="1"/>
    <col min="3578" max="3578" width="50.85546875" customWidth="1"/>
    <col min="3579" max="3579" width="14.28515625" customWidth="1"/>
    <col min="3580" max="3580" width="52.85546875" customWidth="1"/>
    <col min="3581" max="3581" width="9.28515625" customWidth="1"/>
    <col min="3583" max="3583" width="10.5703125" customWidth="1"/>
    <col min="3584" max="3584" width="30.42578125" customWidth="1"/>
    <col min="3585" max="3585" width="18.85546875" customWidth="1"/>
    <col min="3586" max="3586" width="3" customWidth="1"/>
    <col min="3589" max="3589" width="12.28515625" bestFit="1" customWidth="1"/>
    <col min="3827" max="3827" width="3.7109375" customWidth="1"/>
    <col min="3828" max="3828" width="7.28515625" bestFit="1" customWidth="1"/>
    <col min="3829" max="3829" width="5.5703125" bestFit="1" customWidth="1"/>
    <col min="3830" max="3830" width="14.42578125" bestFit="1" customWidth="1"/>
    <col min="3831" max="3831" width="17.5703125" bestFit="1" customWidth="1"/>
    <col min="3832" max="3832" width="8.7109375" bestFit="1" customWidth="1"/>
    <col min="3833" max="3833" width="11.140625" bestFit="1" customWidth="1"/>
    <col min="3834" max="3834" width="50.85546875" customWidth="1"/>
    <col min="3835" max="3835" width="14.28515625" customWidth="1"/>
    <col min="3836" max="3836" width="52.85546875" customWidth="1"/>
    <col min="3837" max="3837" width="9.28515625" customWidth="1"/>
    <col min="3839" max="3839" width="10.5703125" customWidth="1"/>
    <col min="3840" max="3840" width="30.42578125" customWidth="1"/>
    <col min="3841" max="3841" width="18.85546875" customWidth="1"/>
    <col min="3842" max="3842" width="3" customWidth="1"/>
    <col min="3845" max="3845" width="12.28515625" bestFit="1" customWidth="1"/>
    <col min="4083" max="4083" width="3.7109375" customWidth="1"/>
    <col min="4084" max="4084" width="7.28515625" bestFit="1" customWidth="1"/>
    <col min="4085" max="4085" width="5.5703125" bestFit="1" customWidth="1"/>
    <col min="4086" max="4086" width="14.42578125" bestFit="1" customWidth="1"/>
    <col min="4087" max="4087" width="17.5703125" bestFit="1" customWidth="1"/>
    <col min="4088" max="4088" width="8.7109375" bestFit="1" customWidth="1"/>
    <col min="4089" max="4089" width="11.140625" bestFit="1" customWidth="1"/>
    <col min="4090" max="4090" width="50.85546875" customWidth="1"/>
    <col min="4091" max="4091" width="14.28515625" customWidth="1"/>
    <col min="4092" max="4092" width="52.85546875" customWidth="1"/>
    <col min="4093" max="4093" width="9.28515625" customWidth="1"/>
    <col min="4095" max="4095" width="10.5703125" customWidth="1"/>
    <col min="4096" max="4096" width="30.42578125" customWidth="1"/>
    <col min="4097" max="4097" width="18.85546875" customWidth="1"/>
    <col min="4098" max="4098" width="3" customWidth="1"/>
    <col min="4101" max="4101" width="12.28515625" bestFit="1" customWidth="1"/>
    <col min="4339" max="4339" width="3.7109375" customWidth="1"/>
    <col min="4340" max="4340" width="7.28515625" bestFit="1" customWidth="1"/>
    <col min="4341" max="4341" width="5.5703125" bestFit="1" customWidth="1"/>
    <col min="4342" max="4342" width="14.42578125" bestFit="1" customWidth="1"/>
    <col min="4343" max="4343" width="17.5703125" bestFit="1" customWidth="1"/>
    <col min="4344" max="4344" width="8.7109375" bestFit="1" customWidth="1"/>
    <col min="4345" max="4345" width="11.140625" bestFit="1" customWidth="1"/>
    <col min="4346" max="4346" width="50.85546875" customWidth="1"/>
    <col min="4347" max="4347" width="14.28515625" customWidth="1"/>
    <col min="4348" max="4348" width="52.85546875" customWidth="1"/>
    <col min="4349" max="4349" width="9.28515625" customWidth="1"/>
    <col min="4351" max="4351" width="10.5703125" customWidth="1"/>
    <col min="4352" max="4352" width="30.42578125" customWidth="1"/>
    <col min="4353" max="4353" width="18.85546875" customWidth="1"/>
    <col min="4354" max="4354" width="3" customWidth="1"/>
    <col min="4357" max="4357" width="12.28515625" bestFit="1" customWidth="1"/>
    <col min="4595" max="4595" width="3.7109375" customWidth="1"/>
    <col min="4596" max="4596" width="7.28515625" bestFit="1" customWidth="1"/>
    <col min="4597" max="4597" width="5.5703125" bestFit="1" customWidth="1"/>
    <col min="4598" max="4598" width="14.42578125" bestFit="1" customWidth="1"/>
    <col min="4599" max="4599" width="17.5703125" bestFit="1" customWidth="1"/>
    <col min="4600" max="4600" width="8.7109375" bestFit="1" customWidth="1"/>
    <col min="4601" max="4601" width="11.140625" bestFit="1" customWidth="1"/>
    <col min="4602" max="4602" width="50.85546875" customWidth="1"/>
    <col min="4603" max="4603" width="14.28515625" customWidth="1"/>
    <col min="4604" max="4604" width="52.85546875" customWidth="1"/>
    <col min="4605" max="4605" width="9.28515625" customWidth="1"/>
    <col min="4607" max="4607" width="10.5703125" customWidth="1"/>
    <col min="4608" max="4608" width="30.42578125" customWidth="1"/>
    <col min="4609" max="4609" width="18.85546875" customWidth="1"/>
    <col min="4610" max="4610" width="3" customWidth="1"/>
    <col min="4613" max="4613" width="12.28515625" bestFit="1" customWidth="1"/>
    <col min="4851" max="4851" width="3.7109375" customWidth="1"/>
    <col min="4852" max="4852" width="7.28515625" bestFit="1" customWidth="1"/>
    <col min="4853" max="4853" width="5.5703125" bestFit="1" customWidth="1"/>
    <col min="4854" max="4854" width="14.42578125" bestFit="1" customWidth="1"/>
    <col min="4855" max="4855" width="17.5703125" bestFit="1" customWidth="1"/>
    <col min="4856" max="4856" width="8.7109375" bestFit="1" customWidth="1"/>
    <col min="4857" max="4857" width="11.140625" bestFit="1" customWidth="1"/>
    <col min="4858" max="4858" width="50.85546875" customWidth="1"/>
    <col min="4859" max="4859" width="14.28515625" customWidth="1"/>
    <col min="4860" max="4860" width="52.85546875" customWidth="1"/>
    <col min="4861" max="4861" width="9.28515625" customWidth="1"/>
    <col min="4863" max="4863" width="10.5703125" customWidth="1"/>
    <col min="4864" max="4864" width="30.42578125" customWidth="1"/>
    <col min="4865" max="4865" width="18.85546875" customWidth="1"/>
    <col min="4866" max="4866" width="3" customWidth="1"/>
    <col min="4869" max="4869" width="12.28515625" bestFit="1" customWidth="1"/>
    <col min="5107" max="5107" width="3.7109375" customWidth="1"/>
    <col min="5108" max="5108" width="7.28515625" bestFit="1" customWidth="1"/>
    <col min="5109" max="5109" width="5.5703125" bestFit="1" customWidth="1"/>
    <col min="5110" max="5110" width="14.42578125" bestFit="1" customWidth="1"/>
    <col min="5111" max="5111" width="17.5703125" bestFit="1" customWidth="1"/>
    <col min="5112" max="5112" width="8.7109375" bestFit="1" customWidth="1"/>
    <col min="5113" max="5113" width="11.140625" bestFit="1" customWidth="1"/>
    <col min="5114" max="5114" width="50.85546875" customWidth="1"/>
    <col min="5115" max="5115" width="14.28515625" customWidth="1"/>
    <col min="5116" max="5116" width="52.85546875" customWidth="1"/>
    <col min="5117" max="5117" width="9.28515625" customWidth="1"/>
    <col min="5119" max="5119" width="10.5703125" customWidth="1"/>
    <col min="5120" max="5120" width="30.42578125" customWidth="1"/>
    <col min="5121" max="5121" width="18.85546875" customWidth="1"/>
    <col min="5122" max="5122" width="3" customWidth="1"/>
    <col min="5125" max="5125" width="12.28515625" bestFit="1" customWidth="1"/>
    <col min="5363" max="5363" width="3.7109375" customWidth="1"/>
    <col min="5364" max="5364" width="7.28515625" bestFit="1" customWidth="1"/>
    <col min="5365" max="5365" width="5.5703125" bestFit="1" customWidth="1"/>
    <col min="5366" max="5366" width="14.42578125" bestFit="1" customWidth="1"/>
    <col min="5367" max="5367" width="17.5703125" bestFit="1" customWidth="1"/>
    <col min="5368" max="5368" width="8.7109375" bestFit="1" customWidth="1"/>
    <col min="5369" max="5369" width="11.140625" bestFit="1" customWidth="1"/>
    <col min="5370" max="5370" width="50.85546875" customWidth="1"/>
    <col min="5371" max="5371" width="14.28515625" customWidth="1"/>
    <col min="5372" max="5372" width="52.85546875" customWidth="1"/>
    <col min="5373" max="5373" width="9.28515625" customWidth="1"/>
    <col min="5375" max="5375" width="10.5703125" customWidth="1"/>
    <col min="5376" max="5376" width="30.42578125" customWidth="1"/>
    <col min="5377" max="5377" width="18.85546875" customWidth="1"/>
    <col min="5378" max="5378" width="3" customWidth="1"/>
    <col min="5381" max="5381" width="12.28515625" bestFit="1" customWidth="1"/>
    <col min="5619" max="5619" width="3.7109375" customWidth="1"/>
    <col min="5620" max="5620" width="7.28515625" bestFit="1" customWidth="1"/>
    <col min="5621" max="5621" width="5.5703125" bestFit="1" customWidth="1"/>
    <col min="5622" max="5622" width="14.42578125" bestFit="1" customWidth="1"/>
    <col min="5623" max="5623" width="17.5703125" bestFit="1" customWidth="1"/>
    <col min="5624" max="5624" width="8.7109375" bestFit="1" customWidth="1"/>
    <col min="5625" max="5625" width="11.140625" bestFit="1" customWidth="1"/>
    <col min="5626" max="5626" width="50.85546875" customWidth="1"/>
    <col min="5627" max="5627" width="14.28515625" customWidth="1"/>
    <col min="5628" max="5628" width="52.85546875" customWidth="1"/>
    <col min="5629" max="5629" width="9.28515625" customWidth="1"/>
    <col min="5631" max="5631" width="10.5703125" customWidth="1"/>
    <col min="5632" max="5632" width="30.42578125" customWidth="1"/>
    <col min="5633" max="5633" width="18.85546875" customWidth="1"/>
    <col min="5634" max="5634" width="3" customWidth="1"/>
    <col min="5637" max="5637" width="12.28515625" bestFit="1" customWidth="1"/>
    <col min="5875" max="5875" width="3.7109375" customWidth="1"/>
    <col min="5876" max="5876" width="7.28515625" bestFit="1" customWidth="1"/>
    <col min="5877" max="5877" width="5.5703125" bestFit="1" customWidth="1"/>
    <col min="5878" max="5878" width="14.42578125" bestFit="1" customWidth="1"/>
    <col min="5879" max="5879" width="17.5703125" bestFit="1" customWidth="1"/>
    <col min="5880" max="5880" width="8.7109375" bestFit="1" customWidth="1"/>
    <col min="5881" max="5881" width="11.140625" bestFit="1" customWidth="1"/>
    <col min="5882" max="5882" width="50.85546875" customWidth="1"/>
    <col min="5883" max="5883" width="14.28515625" customWidth="1"/>
    <col min="5884" max="5884" width="52.85546875" customWidth="1"/>
    <col min="5885" max="5885" width="9.28515625" customWidth="1"/>
    <col min="5887" max="5887" width="10.5703125" customWidth="1"/>
    <col min="5888" max="5888" width="30.42578125" customWidth="1"/>
    <col min="5889" max="5889" width="18.85546875" customWidth="1"/>
    <col min="5890" max="5890" width="3" customWidth="1"/>
    <col min="5893" max="5893" width="12.28515625" bestFit="1" customWidth="1"/>
    <col min="6131" max="6131" width="3.7109375" customWidth="1"/>
    <col min="6132" max="6132" width="7.28515625" bestFit="1" customWidth="1"/>
    <col min="6133" max="6133" width="5.5703125" bestFit="1" customWidth="1"/>
    <col min="6134" max="6134" width="14.42578125" bestFit="1" customWidth="1"/>
    <col min="6135" max="6135" width="17.5703125" bestFit="1" customWidth="1"/>
    <col min="6136" max="6136" width="8.7109375" bestFit="1" customWidth="1"/>
    <col min="6137" max="6137" width="11.140625" bestFit="1" customWidth="1"/>
    <col min="6138" max="6138" width="50.85546875" customWidth="1"/>
    <col min="6139" max="6139" width="14.28515625" customWidth="1"/>
    <col min="6140" max="6140" width="52.85546875" customWidth="1"/>
    <col min="6141" max="6141" width="9.28515625" customWidth="1"/>
    <col min="6143" max="6143" width="10.5703125" customWidth="1"/>
    <col min="6144" max="6144" width="30.42578125" customWidth="1"/>
    <col min="6145" max="6145" width="18.85546875" customWidth="1"/>
    <col min="6146" max="6146" width="3" customWidth="1"/>
    <col min="6149" max="6149" width="12.28515625" bestFit="1" customWidth="1"/>
    <col min="6387" max="6387" width="3.7109375" customWidth="1"/>
    <col min="6388" max="6388" width="7.28515625" bestFit="1" customWidth="1"/>
    <col min="6389" max="6389" width="5.5703125" bestFit="1" customWidth="1"/>
    <col min="6390" max="6390" width="14.42578125" bestFit="1" customWidth="1"/>
    <col min="6391" max="6391" width="17.5703125" bestFit="1" customWidth="1"/>
    <col min="6392" max="6392" width="8.7109375" bestFit="1" customWidth="1"/>
    <col min="6393" max="6393" width="11.140625" bestFit="1" customWidth="1"/>
    <col min="6394" max="6394" width="50.85546875" customWidth="1"/>
    <col min="6395" max="6395" width="14.28515625" customWidth="1"/>
    <col min="6396" max="6396" width="52.85546875" customWidth="1"/>
    <col min="6397" max="6397" width="9.28515625" customWidth="1"/>
    <col min="6399" max="6399" width="10.5703125" customWidth="1"/>
    <col min="6400" max="6400" width="30.42578125" customWidth="1"/>
    <col min="6401" max="6401" width="18.85546875" customWidth="1"/>
    <col min="6402" max="6402" width="3" customWidth="1"/>
    <col min="6405" max="6405" width="12.28515625" bestFit="1" customWidth="1"/>
    <col min="6643" max="6643" width="3.7109375" customWidth="1"/>
    <col min="6644" max="6644" width="7.28515625" bestFit="1" customWidth="1"/>
    <col min="6645" max="6645" width="5.5703125" bestFit="1" customWidth="1"/>
    <col min="6646" max="6646" width="14.42578125" bestFit="1" customWidth="1"/>
    <col min="6647" max="6647" width="17.5703125" bestFit="1" customWidth="1"/>
    <col min="6648" max="6648" width="8.7109375" bestFit="1" customWidth="1"/>
    <col min="6649" max="6649" width="11.140625" bestFit="1" customWidth="1"/>
    <col min="6650" max="6650" width="50.85546875" customWidth="1"/>
    <col min="6651" max="6651" width="14.28515625" customWidth="1"/>
    <col min="6652" max="6652" width="52.85546875" customWidth="1"/>
    <col min="6653" max="6653" width="9.28515625" customWidth="1"/>
    <col min="6655" max="6655" width="10.5703125" customWidth="1"/>
    <col min="6656" max="6656" width="30.42578125" customWidth="1"/>
    <col min="6657" max="6657" width="18.85546875" customWidth="1"/>
    <col min="6658" max="6658" width="3" customWidth="1"/>
    <col min="6661" max="6661" width="12.28515625" bestFit="1" customWidth="1"/>
    <col min="6899" max="6899" width="3.7109375" customWidth="1"/>
    <col min="6900" max="6900" width="7.28515625" bestFit="1" customWidth="1"/>
    <col min="6901" max="6901" width="5.5703125" bestFit="1" customWidth="1"/>
    <col min="6902" max="6902" width="14.42578125" bestFit="1" customWidth="1"/>
    <col min="6903" max="6903" width="17.5703125" bestFit="1" customWidth="1"/>
    <col min="6904" max="6904" width="8.7109375" bestFit="1" customWidth="1"/>
    <col min="6905" max="6905" width="11.140625" bestFit="1" customWidth="1"/>
    <col min="6906" max="6906" width="50.85546875" customWidth="1"/>
    <col min="6907" max="6907" width="14.28515625" customWidth="1"/>
    <col min="6908" max="6908" width="52.85546875" customWidth="1"/>
    <col min="6909" max="6909" width="9.28515625" customWidth="1"/>
    <col min="6911" max="6911" width="10.5703125" customWidth="1"/>
    <col min="6912" max="6912" width="30.42578125" customWidth="1"/>
    <col min="6913" max="6913" width="18.85546875" customWidth="1"/>
    <col min="6914" max="6914" width="3" customWidth="1"/>
    <col min="6917" max="6917" width="12.28515625" bestFit="1" customWidth="1"/>
    <col min="7155" max="7155" width="3.7109375" customWidth="1"/>
    <col min="7156" max="7156" width="7.28515625" bestFit="1" customWidth="1"/>
    <col min="7157" max="7157" width="5.5703125" bestFit="1" customWidth="1"/>
    <col min="7158" max="7158" width="14.42578125" bestFit="1" customWidth="1"/>
    <col min="7159" max="7159" width="17.5703125" bestFit="1" customWidth="1"/>
    <col min="7160" max="7160" width="8.7109375" bestFit="1" customWidth="1"/>
    <col min="7161" max="7161" width="11.140625" bestFit="1" customWidth="1"/>
    <col min="7162" max="7162" width="50.85546875" customWidth="1"/>
    <col min="7163" max="7163" width="14.28515625" customWidth="1"/>
    <col min="7164" max="7164" width="52.85546875" customWidth="1"/>
    <col min="7165" max="7165" width="9.28515625" customWidth="1"/>
    <col min="7167" max="7167" width="10.5703125" customWidth="1"/>
    <col min="7168" max="7168" width="30.42578125" customWidth="1"/>
    <col min="7169" max="7169" width="18.85546875" customWidth="1"/>
    <col min="7170" max="7170" width="3" customWidth="1"/>
    <col min="7173" max="7173" width="12.28515625" bestFit="1" customWidth="1"/>
    <col min="7411" max="7411" width="3.7109375" customWidth="1"/>
    <col min="7412" max="7412" width="7.28515625" bestFit="1" customWidth="1"/>
    <col min="7413" max="7413" width="5.5703125" bestFit="1" customWidth="1"/>
    <col min="7414" max="7414" width="14.42578125" bestFit="1" customWidth="1"/>
    <col min="7415" max="7415" width="17.5703125" bestFit="1" customWidth="1"/>
    <col min="7416" max="7416" width="8.7109375" bestFit="1" customWidth="1"/>
    <col min="7417" max="7417" width="11.140625" bestFit="1" customWidth="1"/>
    <col min="7418" max="7418" width="50.85546875" customWidth="1"/>
    <col min="7419" max="7419" width="14.28515625" customWidth="1"/>
    <col min="7420" max="7420" width="52.85546875" customWidth="1"/>
    <col min="7421" max="7421" width="9.28515625" customWidth="1"/>
    <col min="7423" max="7423" width="10.5703125" customWidth="1"/>
    <col min="7424" max="7424" width="30.42578125" customWidth="1"/>
    <col min="7425" max="7425" width="18.85546875" customWidth="1"/>
    <col min="7426" max="7426" width="3" customWidth="1"/>
    <col min="7429" max="7429" width="12.28515625" bestFit="1" customWidth="1"/>
    <col min="7667" max="7667" width="3.7109375" customWidth="1"/>
    <col min="7668" max="7668" width="7.28515625" bestFit="1" customWidth="1"/>
    <col min="7669" max="7669" width="5.5703125" bestFit="1" customWidth="1"/>
    <col min="7670" max="7670" width="14.42578125" bestFit="1" customWidth="1"/>
    <col min="7671" max="7671" width="17.5703125" bestFit="1" customWidth="1"/>
    <col min="7672" max="7672" width="8.7109375" bestFit="1" customWidth="1"/>
    <col min="7673" max="7673" width="11.140625" bestFit="1" customWidth="1"/>
    <col min="7674" max="7674" width="50.85546875" customWidth="1"/>
    <col min="7675" max="7675" width="14.28515625" customWidth="1"/>
    <col min="7676" max="7676" width="52.85546875" customWidth="1"/>
    <col min="7677" max="7677" width="9.28515625" customWidth="1"/>
    <col min="7679" max="7679" width="10.5703125" customWidth="1"/>
    <col min="7680" max="7680" width="30.42578125" customWidth="1"/>
    <col min="7681" max="7681" width="18.85546875" customWidth="1"/>
    <col min="7682" max="7682" width="3" customWidth="1"/>
    <col min="7685" max="7685" width="12.28515625" bestFit="1" customWidth="1"/>
    <col min="7923" max="7923" width="3.7109375" customWidth="1"/>
    <col min="7924" max="7924" width="7.28515625" bestFit="1" customWidth="1"/>
    <col min="7925" max="7925" width="5.5703125" bestFit="1" customWidth="1"/>
    <col min="7926" max="7926" width="14.42578125" bestFit="1" customWidth="1"/>
    <col min="7927" max="7927" width="17.5703125" bestFit="1" customWidth="1"/>
    <col min="7928" max="7928" width="8.7109375" bestFit="1" customWidth="1"/>
    <col min="7929" max="7929" width="11.140625" bestFit="1" customWidth="1"/>
    <col min="7930" max="7930" width="50.85546875" customWidth="1"/>
    <col min="7931" max="7931" width="14.28515625" customWidth="1"/>
    <col min="7932" max="7932" width="52.85546875" customWidth="1"/>
    <col min="7933" max="7933" width="9.28515625" customWidth="1"/>
    <col min="7935" max="7935" width="10.5703125" customWidth="1"/>
    <col min="7936" max="7936" width="30.42578125" customWidth="1"/>
    <col min="7937" max="7937" width="18.85546875" customWidth="1"/>
    <col min="7938" max="7938" width="3" customWidth="1"/>
    <col min="7941" max="7941" width="12.28515625" bestFit="1" customWidth="1"/>
    <col min="8179" max="8179" width="3.7109375" customWidth="1"/>
    <col min="8180" max="8180" width="7.28515625" bestFit="1" customWidth="1"/>
    <col min="8181" max="8181" width="5.5703125" bestFit="1" customWidth="1"/>
    <col min="8182" max="8182" width="14.42578125" bestFit="1" customWidth="1"/>
    <col min="8183" max="8183" width="17.5703125" bestFit="1" customWidth="1"/>
    <col min="8184" max="8184" width="8.7109375" bestFit="1" customWidth="1"/>
    <col min="8185" max="8185" width="11.140625" bestFit="1" customWidth="1"/>
    <col min="8186" max="8186" width="50.85546875" customWidth="1"/>
    <col min="8187" max="8187" width="14.28515625" customWidth="1"/>
    <col min="8188" max="8188" width="52.85546875" customWidth="1"/>
    <col min="8189" max="8189" width="9.28515625" customWidth="1"/>
    <col min="8191" max="8191" width="10.5703125" customWidth="1"/>
    <col min="8192" max="8192" width="30.42578125" customWidth="1"/>
    <col min="8193" max="8193" width="18.85546875" customWidth="1"/>
    <col min="8194" max="8194" width="3" customWidth="1"/>
    <col min="8197" max="8197" width="12.28515625" bestFit="1" customWidth="1"/>
    <col min="8435" max="8435" width="3.7109375" customWidth="1"/>
    <col min="8436" max="8436" width="7.28515625" bestFit="1" customWidth="1"/>
    <col min="8437" max="8437" width="5.5703125" bestFit="1" customWidth="1"/>
    <col min="8438" max="8438" width="14.42578125" bestFit="1" customWidth="1"/>
    <col min="8439" max="8439" width="17.5703125" bestFit="1" customWidth="1"/>
    <col min="8440" max="8440" width="8.7109375" bestFit="1" customWidth="1"/>
    <col min="8441" max="8441" width="11.140625" bestFit="1" customWidth="1"/>
    <col min="8442" max="8442" width="50.85546875" customWidth="1"/>
    <col min="8443" max="8443" width="14.28515625" customWidth="1"/>
    <col min="8444" max="8444" width="52.85546875" customWidth="1"/>
    <col min="8445" max="8445" width="9.28515625" customWidth="1"/>
    <col min="8447" max="8447" width="10.5703125" customWidth="1"/>
    <col min="8448" max="8448" width="30.42578125" customWidth="1"/>
    <col min="8449" max="8449" width="18.85546875" customWidth="1"/>
    <col min="8450" max="8450" width="3" customWidth="1"/>
    <col min="8453" max="8453" width="12.28515625" bestFit="1" customWidth="1"/>
    <col min="8691" max="8691" width="3.7109375" customWidth="1"/>
    <col min="8692" max="8692" width="7.28515625" bestFit="1" customWidth="1"/>
    <col min="8693" max="8693" width="5.5703125" bestFit="1" customWidth="1"/>
    <col min="8694" max="8694" width="14.42578125" bestFit="1" customWidth="1"/>
    <col min="8695" max="8695" width="17.5703125" bestFit="1" customWidth="1"/>
    <col min="8696" max="8696" width="8.7109375" bestFit="1" customWidth="1"/>
    <col min="8697" max="8697" width="11.140625" bestFit="1" customWidth="1"/>
    <col min="8698" max="8698" width="50.85546875" customWidth="1"/>
    <col min="8699" max="8699" width="14.28515625" customWidth="1"/>
    <col min="8700" max="8700" width="52.85546875" customWidth="1"/>
    <col min="8701" max="8701" width="9.28515625" customWidth="1"/>
    <col min="8703" max="8703" width="10.5703125" customWidth="1"/>
    <col min="8704" max="8704" width="30.42578125" customWidth="1"/>
    <col min="8705" max="8705" width="18.85546875" customWidth="1"/>
    <col min="8706" max="8706" width="3" customWidth="1"/>
    <col min="8709" max="8709" width="12.28515625" bestFit="1" customWidth="1"/>
    <col min="8947" max="8947" width="3.7109375" customWidth="1"/>
    <col min="8948" max="8948" width="7.28515625" bestFit="1" customWidth="1"/>
    <col min="8949" max="8949" width="5.5703125" bestFit="1" customWidth="1"/>
    <col min="8950" max="8950" width="14.42578125" bestFit="1" customWidth="1"/>
    <col min="8951" max="8951" width="17.5703125" bestFit="1" customWidth="1"/>
    <col min="8952" max="8952" width="8.7109375" bestFit="1" customWidth="1"/>
    <col min="8953" max="8953" width="11.140625" bestFit="1" customWidth="1"/>
    <col min="8954" max="8954" width="50.85546875" customWidth="1"/>
    <col min="8955" max="8955" width="14.28515625" customWidth="1"/>
    <col min="8956" max="8956" width="52.85546875" customWidth="1"/>
    <col min="8957" max="8957" width="9.28515625" customWidth="1"/>
    <col min="8959" max="8959" width="10.5703125" customWidth="1"/>
    <col min="8960" max="8960" width="30.42578125" customWidth="1"/>
    <col min="8961" max="8961" width="18.85546875" customWidth="1"/>
    <col min="8962" max="8962" width="3" customWidth="1"/>
    <col min="8965" max="8965" width="12.28515625" bestFit="1" customWidth="1"/>
    <col min="9203" max="9203" width="3.7109375" customWidth="1"/>
    <col min="9204" max="9204" width="7.28515625" bestFit="1" customWidth="1"/>
    <col min="9205" max="9205" width="5.5703125" bestFit="1" customWidth="1"/>
    <col min="9206" max="9206" width="14.42578125" bestFit="1" customWidth="1"/>
    <col min="9207" max="9207" width="17.5703125" bestFit="1" customWidth="1"/>
    <col min="9208" max="9208" width="8.7109375" bestFit="1" customWidth="1"/>
    <col min="9209" max="9209" width="11.140625" bestFit="1" customWidth="1"/>
    <col min="9210" max="9210" width="50.85546875" customWidth="1"/>
    <col min="9211" max="9211" width="14.28515625" customWidth="1"/>
    <col min="9212" max="9212" width="52.85546875" customWidth="1"/>
    <col min="9213" max="9213" width="9.28515625" customWidth="1"/>
    <col min="9215" max="9215" width="10.5703125" customWidth="1"/>
    <col min="9216" max="9216" width="30.42578125" customWidth="1"/>
    <col min="9217" max="9217" width="18.85546875" customWidth="1"/>
    <col min="9218" max="9218" width="3" customWidth="1"/>
    <col min="9221" max="9221" width="12.28515625" bestFit="1" customWidth="1"/>
    <col min="9459" max="9459" width="3.7109375" customWidth="1"/>
    <col min="9460" max="9460" width="7.28515625" bestFit="1" customWidth="1"/>
    <col min="9461" max="9461" width="5.5703125" bestFit="1" customWidth="1"/>
    <col min="9462" max="9462" width="14.42578125" bestFit="1" customWidth="1"/>
    <col min="9463" max="9463" width="17.5703125" bestFit="1" customWidth="1"/>
    <col min="9464" max="9464" width="8.7109375" bestFit="1" customWidth="1"/>
    <col min="9465" max="9465" width="11.140625" bestFit="1" customWidth="1"/>
    <col min="9466" max="9466" width="50.85546875" customWidth="1"/>
    <col min="9467" max="9467" width="14.28515625" customWidth="1"/>
    <col min="9468" max="9468" width="52.85546875" customWidth="1"/>
    <col min="9469" max="9469" width="9.28515625" customWidth="1"/>
    <col min="9471" max="9471" width="10.5703125" customWidth="1"/>
    <col min="9472" max="9472" width="30.42578125" customWidth="1"/>
    <col min="9473" max="9473" width="18.85546875" customWidth="1"/>
    <col min="9474" max="9474" width="3" customWidth="1"/>
    <col min="9477" max="9477" width="12.28515625" bestFit="1" customWidth="1"/>
    <col min="9715" max="9715" width="3.7109375" customWidth="1"/>
    <col min="9716" max="9716" width="7.28515625" bestFit="1" customWidth="1"/>
    <col min="9717" max="9717" width="5.5703125" bestFit="1" customWidth="1"/>
    <col min="9718" max="9718" width="14.42578125" bestFit="1" customWidth="1"/>
    <col min="9719" max="9719" width="17.5703125" bestFit="1" customWidth="1"/>
    <col min="9720" max="9720" width="8.7109375" bestFit="1" customWidth="1"/>
    <col min="9721" max="9721" width="11.140625" bestFit="1" customWidth="1"/>
    <col min="9722" max="9722" width="50.85546875" customWidth="1"/>
    <col min="9723" max="9723" width="14.28515625" customWidth="1"/>
    <col min="9724" max="9724" width="52.85546875" customWidth="1"/>
    <col min="9725" max="9725" width="9.28515625" customWidth="1"/>
    <col min="9727" max="9727" width="10.5703125" customWidth="1"/>
    <col min="9728" max="9728" width="30.42578125" customWidth="1"/>
    <col min="9729" max="9729" width="18.85546875" customWidth="1"/>
    <col min="9730" max="9730" width="3" customWidth="1"/>
    <col min="9733" max="9733" width="12.28515625" bestFit="1" customWidth="1"/>
    <col min="9971" max="9971" width="3.7109375" customWidth="1"/>
    <col min="9972" max="9972" width="7.28515625" bestFit="1" customWidth="1"/>
    <col min="9973" max="9973" width="5.5703125" bestFit="1" customWidth="1"/>
    <col min="9974" max="9974" width="14.42578125" bestFit="1" customWidth="1"/>
    <col min="9975" max="9975" width="17.5703125" bestFit="1" customWidth="1"/>
    <col min="9976" max="9976" width="8.7109375" bestFit="1" customWidth="1"/>
    <col min="9977" max="9977" width="11.140625" bestFit="1" customWidth="1"/>
    <col min="9978" max="9978" width="50.85546875" customWidth="1"/>
    <col min="9979" max="9979" width="14.28515625" customWidth="1"/>
    <col min="9980" max="9980" width="52.85546875" customWidth="1"/>
    <col min="9981" max="9981" width="9.28515625" customWidth="1"/>
    <col min="9983" max="9983" width="10.5703125" customWidth="1"/>
    <col min="9984" max="9984" width="30.42578125" customWidth="1"/>
    <col min="9985" max="9985" width="18.85546875" customWidth="1"/>
    <col min="9986" max="9986" width="3" customWidth="1"/>
    <col min="9989" max="9989" width="12.28515625" bestFit="1" customWidth="1"/>
    <col min="10227" max="10227" width="3.7109375" customWidth="1"/>
    <col min="10228" max="10228" width="7.28515625" bestFit="1" customWidth="1"/>
    <col min="10229" max="10229" width="5.5703125" bestFit="1" customWidth="1"/>
    <col min="10230" max="10230" width="14.42578125" bestFit="1" customWidth="1"/>
    <col min="10231" max="10231" width="17.5703125" bestFit="1" customWidth="1"/>
    <col min="10232" max="10232" width="8.7109375" bestFit="1" customWidth="1"/>
    <col min="10233" max="10233" width="11.140625" bestFit="1" customWidth="1"/>
    <col min="10234" max="10234" width="50.85546875" customWidth="1"/>
    <col min="10235" max="10235" width="14.28515625" customWidth="1"/>
    <col min="10236" max="10236" width="52.85546875" customWidth="1"/>
    <col min="10237" max="10237" width="9.28515625" customWidth="1"/>
    <col min="10239" max="10239" width="10.5703125" customWidth="1"/>
    <col min="10240" max="10240" width="30.42578125" customWidth="1"/>
    <col min="10241" max="10241" width="18.85546875" customWidth="1"/>
    <col min="10242" max="10242" width="3" customWidth="1"/>
    <col min="10245" max="10245" width="12.28515625" bestFit="1" customWidth="1"/>
    <col min="10483" max="10483" width="3.7109375" customWidth="1"/>
    <col min="10484" max="10484" width="7.28515625" bestFit="1" customWidth="1"/>
    <col min="10485" max="10485" width="5.5703125" bestFit="1" customWidth="1"/>
    <col min="10486" max="10486" width="14.42578125" bestFit="1" customWidth="1"/>
    <col min="10487" max="10487" width="17.5703125" bestFit="1" customWidth="1"/>
    <col min="10488" max="10488" width="8.7109375" bestFit="1" customWidth="1"/>
    <col min="10489" max="10489" width="11.140625" bestFit="1" customWidth="1"/>
    <col min="10490" max="10490" width="50.85546875" customWidth="1"/>
    <col min="10491" max="10491" width="14.28515625" customWidth="1"/>
    <col min="10492" max="10492" width="52.85546875" customWidth="1"/>
    <col min="10493" max="10493" width="9.28515625" customWidth="1"/>
    <col min="10495" max="10495" width="10.5703125" customWidth="1"/>
    <col min="10496" max="10496" width="30.42578125" customWidth="1"/>
    <col min="10497" max="10497" width="18.85546875" customWidth="1"/>
    <col min="10498" max="10498" width="3" customWidth="1"/>
    <col min="10501" max="10501" width="12.28515625" bestFit="1" customWidth="1"/>
    <col min="10739" max="10739" width="3.7109375" customWidth="1"/>
    <col min="10740" max="10740" width="7.28515625" bestFit="1" customWidth="1"/>
    <col min="10741" max="10741" width="5.5703125" bestFit="1" customWidth="1"/>
    <col min="10742" max="10742" width="14.42578125" bestFit="1" customWidth="1"/>
    <col min="10743" max="10743" width="17.5703125" bestFit="1" customWidth="1"/>
    <col min="10744" max="10744" width="8.7109375" bestFit="1" customWidth="1"/>
    <col min="10745" max="10745" width="11.140625" bestFit="1" customWidth="1"/>
    <col min="10746" max="10746" width="50.85546875" customWidth="1"/>
    <col min="10747" max="10747" width="14.28515625" customWidth="1"/>
    <col min="10748" max="10748" width="52.85546875" customWidth="1"/>
    <col min="10749" max="10749" width="9.28515625" customWidth="1"/>
    <col min="10751" max="10751" width="10.5703125" customWidth="1"/>
    <col min="10752" max="10752" width="30.42578125" customWidth="1"/>
    <col min="10753" max="10753" width="18.85546875" customWidth="1"/>
    <col min="10754" max="10754" width="3" customWidth="1"/>
    <col min="10757" max="10757" width="12.28515625" bestFit="1" customWidth="1"/>
    <col min="10995" max="10995" width="3.7109375" customWidth="1"/>
    <col min="10996" max="10996" width="7.28515625" bestFit="1" customWidth="1"/>
    <col min="10997" max="10997" width="5.5703125" bestFit="1" customWidth="1"/>
    <col min="10998" max="10998" width="14.42578125" bestFit="1" customWidth="1"/>
    <col min="10999" max="10999" width="17.5703125" bestFit="1" customWidth="1"/>
    <col min="11000" max="11000" width="8.7109375" bestFit="1" customWidth="1"/>
    <col min="11001" max="11001" width="11.140625" bestFit="1" customWidth="1"/>
    <col min="11002" max="11002" width="50.85546875" customWidth="1"/>
    <col min="11003" max="11003" width="14.28515625" customWidth="1"/>
    <col min="11004" max="11004" width="52.85546875" customWidth="1"/>
    <col min="11005" max="11005" width="9.28515625" customWidth="1"/>
    <col min="11007" max="11007" width="10.5703125" customWidth="1"/>
    <col min="11008" max="11008" width="30.42578125" customWidth="1"/>
    <col min="11009" max="11009" width="18.85546875" customWidth="1"/>
    <col min="11010" max="11010" width="3" customWidth="1"/>
    <col min="11013" max="11013" width="12.28515625" bestFit="1" customWidth="1"/>
    <col min="11251" max="11251" width="3.7109375" customWidth="1"/>
    <col min="11252" max="11252" width="7.28515625" bestFit="1" customWidth="1"/>
    <col min="11253" max="11253" width="5.5703125" bestFit="1" customWidth="1"/>
    <col min="11254" max="11254" width="14.42578125" bestFit="1" customWidth="1"/>
    <col min="11255" max="11255" width="17.5703125" bestFit="1" customWidth="1"/>
    <col min="11256" max="11256" width="8.7109375" bestFit="1" customWidth="1"/>
    <col min="11257" max="11257" width="11.140625" bestFit="1" customWidth="1"/>
    <col min="11258" max="11258" width="50.85546875" customWidth="1"/>
    <col min="11259" max="11259" width="14.28515625" customWidth="1"/>
    <col min="11260" max="11260" width="52.85546875" customWidth="1"/>
    <col min="11261" max="11261" width="9.28515625" customWidth="1"/>
    <col min="11263" max="11263" width="10.5703125" customWidth="1"/>
    <col min="11264" max="11264" width="30.42578125" customWidth="1"/>
    <col min="11265" max="11265" width="18.85546875" customWidth="1"/>
    <col min="11266" max="11266" width="3" customWidth="1"/>
    <col min="11269" max="11269" width="12.28515625" bestFit="1" customWidth="1"/>
    <col min="11507" max="11507" width="3.7109375" customWidth="1"/>
    <col min="11508" max="11508" width="7.28515625" bestFit="1" customWidth="1"/>
    <col min="11509" max="11509" width="5.5703125" bestFit="1" customWidth="1"/>
    <col min="11510" max="11510" width="14.42578125" bestFit="1" customWidth="1"/>
    <col min="11511" max="11511" width="17.5703125" bestFit="1" customWidth="1"/>
    <col min="11512" max="11512" width="8.7109375" bestFit="1" customWidth="1"/>
    <col min="11513" max="11513" width="11.140625" bestFit="1" customWidth="1"/>
    <col min="11514" max="11514" width="50.85546875" customWidth="1"/>
    <col min="11515" max="11515" width="14.28515625" customWidth="1"/>
    <col min="11516" max="11516" width="52.85546875" customWidth="1"/>
    <col min="11517" max="11517" width="9.28515625" customWidth="1"/>
    <col min="11519" max="11519" width="10.5703125" customWidth="1"/>
    <col min="11520" max="11520" width="30.42578125" customWidth="1"/>
    <col min="11521" max="11521" width="18.85546875" customWidth="1"/>
    <col min="11522" max="11522" width="3" customWidth="1"/>
    <col min="11525" max="11525" width="12.28515625" bestFit="1" customWidth="1"/>
    <col min="11763" max="11763" width="3.7109375" customWidth="1"/>
    <col min="11764" max="11764" width="7.28515625" bestFit="1" customWidth="1"/>
    <col min="11765" max="11765" width="5.5703125" bestFit="1" customWidth="1"/>
    <col min="11766" max="11766" width="14.42578125" bestFit="1" customWidth="1"/>
    <col min="11767" max="11767" width="17.5703125" bestFit="1" customWidth="1"/>
    <col min="11768" max="11768" width="8.7109375" bestFit="1" customWidth="1"/>
    <col min="11769" max="11769" width="11.140625" bestFit="1" customWidth="1"/>
    <col min="11770" max="11770" width="50.85546875" customWidth="1"/>
    <col min="11771" max="11771" width="14.28515625" customWidth="1"/>
    <col min="11772" max="11772" width="52.85546875" customWidth="1"/>
    <col min="11773" max="11773" width="9.28515625" customWidth="1"/>
    <col min="11775" max="11775" width="10.5703125" customWidth="1"/>
    <col min="11776" max="11776" width="30.42578125" customWidth="1"/>
    <col min="11777" max="11777" width="18.85546875" customWidth="1"/>
    <col min="11778" max="11778" width="3" customWidth="1"/>
    <col min="11781" max="11781" width="12.28515625" bestFit="1" customWidth="1"/>
    <col min="12019" max="12019" width="3.7109375" customWidth="1"/>
    <col min="12020" max="12020" width="7.28515625" bestFit="1" customWidth="1"/>
    <col min="12021" max="12021" width="5.5703125" bestFit="1" customWidth="1"/>
    <col min="12022" max="12022" width="14.42578125" bestFit="1" customWidth="1"/>
    <col min="12023" max="12023" width="17.5703125" bestFit="1" customWidth="1"/>
    <col min="12024" max="12024" width="8.7109375" bestFit="1" customWidth="1"/>
    <col min="12025" max="12025" width="11.140625" bestFit="1" customWidth="1"/>
    <col min="12026" max="12026" width="50.85546875" customWidth="1"/>
    <col min="12027" max="12027" width="14.28515625" customWidth="1"/>
    <col min="12028" max="12028" width="52.85546875" customWidth="1"/>
    <col min="12029" max="12029" width="9.28515625" customWidth="1"/>
    <col min="12031" max="12031" width="10.5703125" customWidth="1"/>
    <col min="12032" max="12032" width="30.42578125" customWidth="1"/>
    <col min="12033" max="12033" width="18.85546875" customWidth="1"/>
    <col min="12034" max="12034" width="3" customWidth="1"/>
    <col min="12037" max="12037" width="12.28515625" bestFit="1" customWidth="1"/>
    <col min="12275" max="12275" width="3.7109375" customWidth="1"/>
    <col min="12276" max="12276" width="7.28515625" bestFit="1" customWidth="1"/>
    <col min="12277" max="12277" width="5.5703125" bestFit="1" customWidth="1"/>
    <col min="12278" max="12278" width="14.42578125" bestFit="1" customWidth="1"/>
    <col min="12279" max="12279" width="17.5703125" bestFit="1" customWidth="1"/>
    <col min="12280" max="12280" width="8.7109375" bestFit="1" customWidth="1"/>
    <col min="12281" max="12281" width="11.140625" bestFit="1" customWidth="1"/>
    <col min="12282" max="12282" width="50.85546875" customWidth="1"/>
    <col min="12283" max="12283" width="14.28515625" customWidth="1"/>
    <col min="12284" max="12284" width="52.85546875" customWidth="1"/>
    <col min="12285" max="12285" width="9.28515625" customWidth="1"/>
    <col min="12287" max="12287" width="10.5703125" customWidth="1"/>
    <col min="12288" max="12288" width="30.42578125" customWidth="1"/>
    <col min="12289" max="12289" width="18.85546875" customWidth="1"/>
    <col min="12290" max="12290" width="3" customWidth="1"/>
    <col min="12293" max="12293" width="12.28515625" bestFit="1" customWidth="1"/>
    <col min="12531" max="12531" width="3.7109375" customWidth="1"/>
    <col min="12532" max="12532" width="7.28515625" bestFit="1" customWidth="1"/>
    <col min="12533" max="12533" width="5.5703125" bestFit="1" customWidth="1"/>
    <col min="12534" max="12534" width="14.42578125" bestFit="1" customWidth="1"/>
    <col min="12535" max="12535" width="17.5703125" bestFit="1" customWidth="1"/>
    <col min="12536" max="12536" width="8.7109375" bestFit="1" customWidth="1"/>
    <col min="12537" max="12537" width="11.140625" bestFit="1" customWidth="1"/>
    <col min="12538" max="12538" width="50.85546875" customWidth="1"/>
    <col min="12539" max="12539" width="14.28515625" customWidth="1"/>
    <col min="12540" max="12540" width="52.85546875" customWidth="1"/>
    <col min="12541" max="12541" width="9.28515625" customWidth="1"/>
    <col min="12543" max="12543" width="10.5703125" customWidth="1"/>
    <col min="12544" max="12544" width="30.42578125" customWidth="1"/>
    <col min="12545" max="12545" width="18.85546875" customWidth="1"/>
    <col min="12546" max="12546" width="3" customWidth="1"/>
    <col min="12549" max="12549" width="12.28515625" bestFit="1" customWidth="1"/>
    <col min="12787" max="12787" width="3.7109375" customWidth="1"/>
    <col min="12788" max="12788" width="7.28515625" bestFit="1" customWidth="1"/>
    <col min="12789" max="12789" width="5.5703125" bestFit="1" customWidth="1"/>
    <col min="12790" max="12790" width="14.42578125" bestFit="1" customWidth="1"/>
    <col min="12791" max="12791" width="17.5703125" bestFit="1" customWidth="1"/>
    <col min="12792" max="12792" width="8.7109375" bestFit="1" customWidth="1"/>
    <col min="12793" max="12793" width="11.140625" bestFit="1" customWidth="1"/>
    <col min="12794" max="12794" width="50.85546875" customWidth="1"/>
    <col min="12795" max="12795" width="14.28515625" customWidth="1"/>
    <col min="12796" max="12796" width="52.85546875" customWidth="1"/>
    <col min="12797" max="12797" width="9.28515625" customWidth="1"/>
    <col min="12799" max="12799" width="10.5703125" customWidth="1"/>
    <col min="12800" max="12800" width="30.42578125" customWidth="1"/>
    <col min="12801" max="12801" width="18.85546875" customWidth="1"/>
    <col min="12802" max="12802" width="3" customWidth="1"/>
    <col min="12805" max="12805" width="12.28515625" bestFit="1" customWidth="1"/>
    <col min="13043" max="13043" width="3.7109375" customWidth="1"/>
    <col min="13044" max="13044" width="7.28515625" bestFit="1" customWidth="1"/>
    <col min="13045" max="13045" width="5.5703125" bestFit="1" customWidth="1"/>
    <col min="13046" max="13046" width="14.42578125" bestFit="1" customWidth="1"/>
    <col min="13047" max="13047" width="17.5703125" bestFit="1" customWidth="1"/>
    <col min="13048" max="13048" width="8.7109375" bestFit="1" customWidth="1"/>
    <col min="13049" max="13049" width="11.140625" bestFit="1" customWidth="1"/>
    <col min="13050" max="13050" width="50.85546875" customWidth="1"/>
    <col min="13051" max="13051" width="14.28515625" customWidth="1"/>
    <col min="13052" max="13052" width="52.85546875" customWidth="1"/>
    <col min="13053" max="13053" width="9.28515625" customWidth="1"/>
    <col min="13055" max="13055" width="10.5703125" customWidth="1"/>
    <col min="13056" max="13056" width="30.42578125" customWidth="1"/>
    <col min="13057" max="13057" width="18.85546875" customWidth="1"/>
    <col min="13058" max="13058" width="3" customWidth="1"/>
    <col min="13061" max="13061" width="12.28515625" bestFit="1" customWidth="1"/>
    <col min="13299" max="13299" width="3.7109375" customWidth="1"/>
    <col min="13300" max="13300" width="7.28515625" bestFit="1" customWidth="1"/>
    <col min="13301" max="13301" width="5.5703125" bestFit="1" customWidth="1"/>
    <col min="13302" max="13302" width="14.42578125" bestFit="1" customWidth="1"/>
    <col min="13303" max="13303" width="17.5703125" bestFit="1" customWidth="1"/>
    <col min="13304" max="13304" width="8.7109375" bestFit="1" customWidth="1"/>
    <col min="13305" max="13305" width="11.140625" bestFit="1" customWidth="1"/>
    <col min="13306" max="13306" width="50.85546875" customWidth="1"/>
    <col min="13307" max="13307" width="14.28515625" customWidth="1"/>
    <col min="13308" max="13308" width="52.85546875" customWidth="1"/>
    <col min="13309" max="13309" width="9.28515625" customWidth="1"/>
    <col min="13311" max="13311" width="10.5703125" customWidth="1"/>
    <col min="13312" max="13312" width="30.42578125" customWidth="1"/>
    <col min="13313" max="13313" width="18.85546875" customWidth="1"/>
    <col min="13314" max="13314" width="3" customWidth="1"/>
    <col min="13317" max="13317" width="12.28515625" bestFit="1" customWidth="1"/>
    <col min="13555" max="13555" width="3.7109375" customWidth="1"/>
    <col min="13556" max="13556" width="7.28515625" bestFit="1" customWidth="1"/>
    <col min="13557" max="13557" width="5.5703125" bestFit="1" customWidth="1"/>
    <col min="13558" max="13558" width="14.42578125" bestFit="1" customWidth="1"/>
    <col min="13559" max="13559" width="17.5703125" bestFit="1" customWidth="1"/>
    <col min="13560" max="13560" width="8.7109375" bestFit="1" customWidth="1"/>
    <col min="13561" max="13561" width="11.140625" bestFit="1" customWidth="1"/>
    <col min="13562" max="13562" width="50.85546875" customWidth="1"/>
    <col min="13563" max="13563" width="14.28515625" customWidth="1"/>
    <col min="13564" max="13564" width="52.85546875" customWidth="1"/>
    <col min="13565" max="13565" width="9.28515625" customWidth="1"/>
    <col min="13567" max="13567" width="10.5703125" customWidth="1"/>
    <col min="13568" max="13568" width="30.42578125" customWidth="1"/>
    <col min="13569" max="13569" width="18.85546875" customWidth="1"/>
    <col min="13570" max="13570" width="3" customWidth="1"/>
    <col min="13573" max="13573" width="12.28515625" bestFit="1" customWidth="1"/>
    <col min="13811" max="13811" width="3.7109375" customWidth="1"/>
    <col min="13812" max="13812" width="7.28515625" bestFit="1" customWidth="1"/>
    <col min="13813" max="13813" width="5.5703125" bestFit="1" customWidth="1"/>
    <col min="13814" max="13814" width="14.42578125" bestFit="1" customWidth="1"/>
    <col min="13815" max="13815" width="17.5703125" bestFit="1" customWidth="1"/>
    <col min="13816" max="13816" width="8.7109375" bestFit="1" customWidth="1"/>
    <col min="13817" max="13817" width="11.140625" bestFit="1" customWidth="1"/>
    <col min="13818" max="13818" width="50.85546875" customWidth="1"/>
    <col min="13819" max="13819" width="14.28515625" customWidth="1"/>
    <col min="13820" max="13820" width="52.85546875" customWidth="1"/>
    <col min="13821" max="13821" width="9.28515625" customWidth="1"/>
    <col min="13823" max="13823" width="10.5703125" customWidth="1"/>
    <col min="13824" max="13824" width="30.42578125" customWidth="1"/>
    <col min="13825" max="13825" width="18.85546875" customWidth="1"/>
    <col min="13826" max="13826" width="3" customWidth="1"/>
    <col min="13829" max="13829" width="12.28515625" bestFit="1" customWidth="1"/>
    <col min="14067" max="14067" width="3.7109375" customWidth="1"/>
    <col min="14068" max="14068" width="7.28515625" bestFit="1" customWidth="1"/>
    <col min="14069" max="14069" width="5.5703125" bestFit="1" customWidth="1"/>
    <col min="14070" max="14070" width="14.42578125" bestFit="1" customWidth="1"/>
    <col min="14071" max="14071" width="17.5703125" bestFit="1" customWidth="1"/>
    <col min="14072" max="14072" width="8.7109375" bestFit="1" customWidth="1"/>
    <col min="14073" max="14073" width="11.140625" bestFit="1" customWidth="1"/>
    <col min="14074" max="14074" width="50.85546875" customWidth="1"/>
    <col min="14075" max="14075" width="14.28515625" customWidth="1"/>
    <col min="14076" max="14076" width="52.85546875" customWidth="1"/>
    <col min="14077" max="14077" width="9.28515625" customWidth="1"/>
    <col min="14079" max="14079" width="10.5703125" customWidth="1"/>
    <col min="14080" max="14080" width="30.42578125" customWidth="1"/>
    <col min="14081" max="14081" width="18.85546875" customWidth="1"/>
    <col min="14082" max="14082" width="3" customWidth="1"/>
    <col min="14085" max="14085" width="12.28515625" bestFit="1" customWidth="1"/>
    <col min="14323" max="14323" width="3.7109375" customWidth="1"/>
    <col min="14324" max="14324" width="7.28515625" bestFit="1" customWidth="1"/>
    <col min="14325" max="14325" width="5.5703125" bestFit="1" customWidth="1"/>
    <col min="14326" max="14326" width="14.42578125" bestFit="1" customWidth="1"/>
    <col min="14327" max="14327" width="17.5703125" bestFit="1" customWidth="1"/>
    <col min="14328" max="14328" width="8.7109375" bestFit="1" customWidth="1"/>
    <col min="14329" max="14329" width="11.140625" bestFit="1" customWidth="1"/>
    <col min="14330" max="14330" width="50.85546875" customWidth="1"/>
    <col min="14331" max="14331" width="14.28515625" customWidth="1"/>
    <col min="14332" max="14332" width="52.85546875" customWidth="1"/>
    <col min="14333" max="14333" width="9.28515625" customWidth="1"/>
    <col min="14335" max="14335" width="10.5703125" customWidth="1"/>
    <col min="14336" max="14336" width="30.42578125" customWidth="1"/>
    <col min="14337" max="14337" width="18.85546875" customWidth="1"/>
    <col min="14338" max="14338" width="3" customWidth="1"/>
    <col min="14341" max="14341" width="12.28515625" bestFit="1" customWidth="1"/>
    <col min="14579" max="14579" width="3.7109375" customWidth="1"/>
    <col min="14580" max="14580" width="7.28515625" bestFit="1" customWidth="1"/>
    <col min="14581" max="14581" width="5.5703125" bestFit="1" customWidth="1"/>
    <col min="14582" max="14582" width="14.42578125" bestFit="1" customWidth="1"/>
    <col min="14583" max="14583" width="17.5703125" bestFit="1" customWidth="1"/>
    <col min="14584" max="14584" width="8.7109375" bestFit="1" customWidth="1"/>
    <col min="14585" max="14585" width="11.140625" bestFit="1" customWidth="1"/>
    <col min="14586" max="14586" width="50.85546875" customWidth="1"/>
    <col min="14587" max="14587" width="14.28515625" customWidth="1"/>
    <col min="14588" max="14588" width="52.85546875" customWidth="1"/>
    <col min="14589" max="14589" width="9.28515625" customWidth="1"/>
    <col min="14591" max="14591" width="10.5703125" customWidth="1"/>
    <col min="14592" max="14592" width="30.42578125" customWidth="1"/>
    <col min="14593" max="14593" width="18.85546875" customWidth="1"/>
    <col min="14594" max="14594" width="3" customWidth="1"/>
    <col min="14597" max="14597" width="12.28515625" bestFit="1" customWidth="1"/>
    <col min="14835" max="14835" width="3.7109375" customWidth="1"/>
    <col min="14836" max="14836" width="7.28515625" bestFit="1" customWidth="1"/>
    <col min="14837" max="14837" width="5.5703125" bestFit="1" customWidth="1"/>
    <col min="14838" max="14838" width="14.42578125" bestFit="1" customWidth="1"/>
    <col min="14839" max="14839" width="17.5703125" bestFit="1" customWidth="1"/>
    <col min="14840" max="14840" width="8.7109375" bestFit="1" customWidth="1"/>
    <col min="14841" max="14841" width="11.140625" bestFit="1" customWidth="1"/>
    <col min="14842" max="14842" width="50.85546875" customWidth="1"/>
    <col min="14843" max="14843" width="14.28515625" customWidth="1"/>
    <col min="14844" max="14844" width="52.85546875" customWidth="1"/>
    <col min="14845" max="14845" width="9.28515625" customWidth="1"/>
    <col min="14847" max="14847" width="10.5703125" customWidth="1"/>
    <col min="14848" max="14848" width="30.42578125" customWidth="1"/>
    <col min="14849" max="14849" width="18.85546875" customWidth="1"/>
    <col min="14850" max="14850" width="3" customWidth="1"/>
    <col min="14853" max="14853" width="12.28515625" bestFit="1" customWidth="1"/>
    <col min="15091" max="15091" width="3.7109375" customWidth="1"/>
    <col min="15092" max="15092" width="7.28515625" bestFit="1" customWidth="1"/>
    <col min="15093" max="15093" width="5.5703125" bestFit="1" customWidth="1"/>
    <col min="15094" max="15094" width="14.42578125" bestFit="1" customWidth="1"/>
    <col min="15095" max="15095" width="17.5703125" bestFit="1" customWidth="1"/>
    <col min="15096" max="15096" width="8.7109375" bestFit="1" customWidth="1"/>
    <col min="15097" max="15097" width="11.140625" bestFit="1" customWidth="1"/>
    <col min="15098" max="15098" width="50.85546875" customWidth="1"/>
    <col min="15099" max="15099" width="14.28515625" customWidth="1"/>
    <col min="15100" max="15100" width="52.85546875" customWidth="1"/>
    <col min="15101" max="15101" width="9.28515625" customWidth="1"/>
    <col min="15103" max="15103" width="10.5703125" customWidth="1"/>
    <col min="15104" max="15104" width="30.42578125" customWidth="1"/>
    <col min="15105" max="15105" width="18.85546875" customWidth="1"/>
    <col min="15106" max="15106" width="3" customWidth="1"/>
    <col min="15109" max="15109" width="12.28515625" bestFit="1" customWidth="1"/>
    <col min="15347" max="15347" width="3.7109375" customWidth="1"/>
    <col min="15348" max="15348" width="7.28515625" bestFit="1" customWidth="1"/>
    <col min="15349" max="15349" width="5.5703125" bestFit="1" customWidth="1"/>
    <col min="15350" max="15350" width="14.42578125" bestFit="1" customWidth="1"/>
    <col min="15351" max="15351" width="17.5703125" bestFit="1" customWidth="1"/>
    <col min="15352" max="15352" width="8.7109375" bestFit="1" customWidth="1"/>
    <col min="15353" max="15353" width="11.140625" bestFit="1" customWidth="1"/>
    <col min="15354" max="15354" width="50.85546875" customWidth="1"/>
    <col min="15355" max="15355" width="14.28515625" customWidth="1"/>
    <col min="15356" max="15356" width="52.85546875" customWidth="1"/>
    <col min="15357" max="15357" width="9.28515625" customWidth="1"/>
    <col min="15359" max="15359" width="10.5703125" customWidth="1"/>
    <col min="15360" max="15360" width="30.42578125" customWidth="1"/>
    <col min="15361" max="15361" width="18.85546875" customWidth="1"/>
    <col min="15362" max="15362" width="3" customWidth="1"/>
    <col min="15365" max="15365" width="12.28515625" bestFit="1" customWidth="1"/>
    <col min="15603" max="15603" width="3.7109375" customWidth="1"/>
    <col min="15604" max="15604" width="7.28515625" bestFit="1" customWidth="1"/>
    <col min="15605" max="15605" width="5.5703125" bestFit="1" customWidth="1"/>
    <col min="15606" max="15606" width="14.42578125" bestFit="1" customWidth="1"/>
    <col min="15607" max="15607" width="17.5703125" bestFit="1" customWidth="1"/>
    <col min="15608" max="15608" width="8.7109375" bestFit="1" customWidth="1"/>
    <col min="15609" max="15609" width="11.140625" bestFit="1" customWidth="1"/>
    <col min="15610" max="15610" width="50.85546875" customWidth="1"/>
    <col min="15611" max="15611" width="14.28515625" customWidth="1"/>
    <col min="15612" max="15612" width="52.85546875" customWidth="1"/>
    <col min="15613" max="15613" width="9.28515625" customWidth="1"/>
    <col min="15615" max="15615" width="10.5703125" customWidth="1"/>
    <col min="15616" max="15616" width="30.42578125" customWidth="1"/>
    <col min="15617" max="15617" width="18.85546875" customWidth="1"/>
    <col min="15618" max="15618" width="3" customWidth="1"/>
    <col min="15621" max="15621" width="12.28515625" bestFit="1" customWidth="1"/>
    <col min="15859" max="15859" width="3.7109375" customWidth="1"/>
    <col min="15860" max="15860" width="7.28515625" bestFit="1" customWidth="1"/>
    <col min="15861" max="15861" width="5.5703125" bestFit="1" customWidth="1"/>
    <col min="15862" max="15862" width="14.42578125" bestFit="1" customWidth="1"/>
    <col min="15863" max="15863" width="17.5703125" bestFit="1" customWidth="1"/>
    <col min="15864" max="15864" width="8.7109375" bestFit="1" customWidth="1"/>
    <col min="15865" max="15865" width="11.140625" bestFit="1" customWidth="1"/>
    <col min="15866" max="15866" width="50.85546875" customWidth="1"/>
    <col min="15867" max="15867" width="14.28515625" customWidth="1"/>
    <col min="15868" max="15868" width="52.85546875" customWidth="1"/>
    <col min="15869" max="15869" width="9.28515625" customWidth="1"/>
    <col min="15871" max="15871" width="10.5703125" customWidth="1"/>
    <col min="15872" max="15872" width="30.42578125" customWidth="1"/>
    <col min="15873" max="15873" width="18.85546875" customWidth="1"/>
    <col min="15874" max="15874" width="3" customWidth="1"/>
    <col min="15877" max="15877" width="12.28515625" bestFit="1" customWidth="1"/>
    <col min="16115" max="16115" width="3.7109375" customWidth="1"/>
    <col min="16116" max="16116" width="7.28515625" bestFit="1" customWidth="1"/>
    <col min="16117" max="16117" width="5.5703125" bestFit="1" customWidth="1"/>
    <col min="16118" max="16118" width="14.42578125" bestFit="1" customWidth="1"/>
    <col min="16119" max="16119" width="17.5703125" bestFit="1" customWidth="1"/>
    <col min="16120" max="16120" width="8.7109375" bestFit="1" customWidth="1"/>
    <col min="16121" max="16121" width="11.140625" bestFit="1" customWidth="1"/>
    <col min="16122" max="16122" width="50.85546875" customWidth="1"/>
    <col min="16123" max="16123" width="14.28515625" customWidth="1"/>
    <col min="16124" max="16124" width="52.85546875" customWidth="1"/>
    <col min="16125" max="16125" width="9.28515625" customWidth="1"/>
    <col min="16127" max="16127" width="10.5703125" customWidth="1"/>
    <col min="16128" max="16128" width="30.42578125" customWidth="1"/>
    <col min="16129" max="16129" width="18.85546875" customWidth="1"/>
    <col min="16130" max="16130" width="3" customWidth="1"/>
    <col min="16133" max="16133" width="12.28515625" bestFit="1" customWidth="1"/>
  </cols>
  <sheetData>
    <row r="1" spans="2:11" ht="26.25" x14ac:dyDescent="0.2">
      <c r="B1" s="15"/>
      <c r="C1" s="1"/>
      <c r="D1" s="1"/>
      <c r="E1" s="2"/>
      <c r="F1" s="2"/>
      <c r="G1" s="2"/>
      <c r="H1" s="83"/>
      <c r="I1" s="2" t="s">
        <v>181</v>
      </c>
      <c r="J1" s="83"/>
      <c r="K1" s="2"/>
    </row>
    <row r="2" spans="2:11" ht="15.75" x14ac:dyDescent="0.2">
      <c r="E2" s="4"/>
      <c r="F2" s="5"/>
      <c r="G2" s="6"/>
      <c r="H2" s="84"/>
      <c r="I2" s="7"/>
      <c r="J2" s="87"/>
      <c r="K2" s="7"/>
    </row>
    <row r="3" spans="2:11" ht="30" x14ac:dyDescent="0.2">
      <c r="B3" s="17" t="s">
        <v>0</v>
      </c>
      <c r="C3" s="18" t="s">
        <v>1</v>
      </c>
      <c r="D3" s="59"/>
      <c r="E3" s="19" t="s">
        <v>2</v>
      </c>
      <c r="F3" s="20" t="s">
        <v>3</v>
      </c>
      <c r="G3" s="21" t="s">
        <v>4</v>
      </c>
      <c r="H3" s="20" t="s">
        <v>5</v>
      </c>
      <c r="I3" s="20" t="s">
        <v>6</v>
      </c>
      <c r="J3" s="20" t="s">
        <v>7</v>
      </c>
      <c r="K3" s="20" t="s">
        <v>8</v>
      </c>
    </row>
    <row r="4" spans="2:11" ht="96" hidden="1" customHeight="1" x14ac:dyDescent="0.2">
      <c r="B4" s="22">
        <v>45209</v>
      </c>
      <c r="C4" s="23">
        <v>27</v>
      </c>
      <c r="D4" s="121">
        <v>270120</v>
      </c>
      <c r="E4" s="8">
        <v>18350820</v>
      </c>
      <c r="F4" s="9" t="s">
        <v>9</v>
      </c>
      <c r="G4" s="10">
        <v>45209</v>
      </c>
      <c r="H4" s="76" t="s">
        <v>10</v>
      </c>
      <c r="I4" s="12" t="s">
        <v>11</v>
      </c>
      <c r="J4" s="72" t="s">
        <v>12</v>
      </c>
      <c r="K4" s="16" t="s">
        <v>18</v>
      </c>
    </row>
    <row r="5" spans="2:11" ht="51" hidden="1" x14ac:dyDescent="0.2">
      <c r="B5" s="22">
        <v>45218</v>
      </c>
      <c r="C5" s="23">
        <v>27</v>
      </c>
      <c r="D5" s="121">
        <v>270120</v>
      </c>
      <c r="E5" s="8">
        <v>18393676</v>
      </c>
      <c r="F5" s="9" t="s">
        <v>9</v>
      </c>
      <c r="G5" s="10">
        <v>45218</v>
      </c>
      <c r="H5" s="76" t="s">
        <v>10</v>
      </c>
      <c r="I5" s="12" t="s">
        <v>13</v>
      </c>
      <c r="J5" s="72" t="s">
        <v>12</v>
      </c>
      <c r="K5" s="11" t="s">
        <v>20</v>
      </c>
    </row>
    <row r="6" spans="2:11" ht="86.25" hidden="1" customHeight="1" x14ac:dyDescent="0.2">
      <c r="B6" s="22">
        <v>45218</v>
      </c>
      <c r="C6" s="23">
        <v>27</v>
      </c>
      <c r="D6" s="121">
        <v>270120</v>
      </c>
      <c r="E6" s="8">
        <v>18393670</v>
      </c>
      <c r="F6" s="9" t="s">
        <v>9</v>
      </c>
      <c r="G6" s="10">
        <v>45218</v>
      </c>
      <c r="H6" s="76" t="s">
        <v>10</v>
      </c>
      <c r="I6" s="12" t="s">
        <v>14</v>
      </c>
      <c r="J6" s="72" t="s">
        <v>12</v>
      </c>
      <c r="K6" s="11" t="s">
        <v>21</v>
      </c>
    </row>
    <row r="7" spans="2:11" ht="123" hidden="1" customHeight="1" x14ac:dyDescent="0.2">
      <c r="B7" s="22">
        <v>45219</v>
      </c>
      <c r="C7" s="23">
        <v>27</v>
      </c>
      <c r="D7" s="121">
        <v>270120</v>
      </c>
      <c r="E7" s="8">
        <v>18402930</v>
      </c>
      <c r="F7" s="9" t="s">
        <v>9</v>
      </c>
      <c r="G7" s="10">
        <v>45219</v>
      </c>
      <c r="H7" s="76" t="s">
        <v>10</v>
      </c>
      <c r="I7" s="12" t="s">
        <v>15</v>
      </c>
      <c r="J7" s="72" t="s">
        <v>12</v>
      </c>
      <c r="K7" s="16" t="s">
        <v>19</v>
      </c>
    </row>
    <row r="8" spans="2:11" ht="70.5" hidden="1" customHeight="1" thickBot="1" x14ac:dyDescent="0.25">
      <c r="B8" s="30">
        <v>45224</v>
      </c>
      <c r="C8" s="31">
        <v>27</v>
      </c>
      <c r="D8" s="122">
        <v>270370</v>
      </c>
      <c r="E8" s="32">
        <v>18423943</v>
      </c>
      <c r="F8" s="60" t="s">
        <v>45</v>
      </c>
      <c r="G8" s="33">
        <v>45224</v>
      </c>
      <c r="H8" s="77" t="s">
        <v>10</v>
      </c>
      <c r="I8" s="34" t="s">
        <v>16</v>
      </c>
      <c r="J8" s="73" t="s">
        <v>17</v>
      </c>
      <c r="K8" s="35" t="s">
        <v>22</v>
      </c>
    </row>
    <row r="9" spans="2:11" ht="230.25" hidden="1" customHeight="1" x14ac:dyDescent="0.2">
      <c r="B9" s="24">
        <f t="shared" ref="B9:B36" si="0">G9</f>
        <v>45244</v>
      </c>
      <c r="C9" s="25">
        <v>27</v>
      </c>
      <c r="D9" s="89">
        <v>272020</v>
      </c>
      <c r="E9" s="26" t="s">
        <v>32</v>
      </c>
      <c r="F9" s="27" t="s">
        <v>46</v>
      </c>
      <c r="G9" s="28">
        <v>45244</v>
      </c>
      <c r="H9" s="78" t="s">
        <v>10</v>
      </c>
      <c r="I9" s="57" t="s">
        <v>28</v>
      </c>
      <c r="J9" s="70" t="s">
        <v>23</v>
      </c>
      <c r="K9" s="29" t="s">
        <v>24</v>
      </c>
    </row>
    <row r="10" spans="2:11" ht="123.75" hidden="1" customHeight="1" thickBot="1" x14ac:dyDescent="0.25">
      <c r="B10" s="38">
        <f t="shared" si="0"/>
        <v>45244</v>
      </c>
      <c r="C10" s="39">
        <v>27</v>
      </c>
      <c r="D10" s="100">
        <v>272020</v>
      </c>
      <c r="E10" s="36" t="s">
        <v>32</v>
      </c>
      <c r="F10" s="37" t="s">
        <v>25</v>
      </c>
      <c r="G10" s="40">
        <v>45244</v>
      </c>
      <c r="H10" s="79" t="s">
        <v>10</v>
      </c>
      <c r="I10" s="58" t="s">
        <v>26</v>
      </c>
      <c r="J10" s="71" t="s">
        <v>23</v>
      </c>
      <c r="K10" s="41" t="s">
        <v>27</v>
      </c>
    </row>
    <row r="11" spans="2:11" ht="409.5" hidden="1" customHeight="1" thickTop="1" thickBot="1" x14ac:dyDescent="0.25">
      <c r="B11" s="42">
        <f t="shared" si="0"/>
        <v>45278</v>
      </c>
      <c r="C11" s="43">
        <v>27</v>
      </c>
      <c r="D11" s="95">
        <v>272020</v>
      </c>
      <c r="E11" s="44" t="s">
        <v>32</v>
      </c>
      <c r="F11" s="45" t="s">
        <v>25</v>
      </c>
      <c r="G11" s="46">
        <v>45278</v>
      </c>
      <c r="H11" s="80" t="s">
        <v>10</v>
      </c>
      <c r="I11" s="47" t="s">
        <v>29</v>
      </c>
      <c r="J11" s="74" t="s">
        <v>30</v>
      </c>
      <c r="K11" s="48" t="s">
        <v>31</v>
      </c>
    </row>
    <row r="12" spans="2:11" ht="38.25" hidden="1" x14ac:dyDescent="0.2">
      <c r="B12" s="24">
        <f t="shared" si="0"/>
        <v>45306</v>
      </c>
      <c r="C12" s="25">
        <v>27</v>
      </c>
      <c r="D12" s="89">
        <v>270310</v>
      </c>
      <c r="E12" s="49">
        <v>19014058</v>
      </c>
      <c r="F12" s="50" t="s">
        <v>33</v>
      </c>
      <c r="G12" s="28">
        <v>45306</v>
      </c>
      <c r="H12" s="78" t="s">
        <v>10</v>
      </c>
      <c r="I12" s="57" t="s">
        <v>34</v>
      </c>
      <c r="J12" s="70" t="s">
        <v>12</v>
      </c>
      <c r="K12" s="51" t="s">
        <v>35</v>
      </c>
    </row>
    <row r="13" spans="2:11" ht="75.75" hidden="1" customHeight="1" x14ac:dyDescent="0.2">
      <c r="B13" s="24">
        <f t="shared" si="0"/>
        <v>45308</v>
      </c>
      <c r="C13" s="25">
        <v>27</v>
      </c>
      <c r="D13" s="89">
        <v>270310</v>
      </c>
      <c r="E13" s="49">
        <v>19027668</v>
      </c>
      <c r="F13" s="50" t="s">
        <v>33</v>
      </c>
      <c r="G13" s="28">
        <v>45308</v>
      </c>
      <c r="H13" s="78" t="s">
        <v>10</v>
      </c>
      <c r="I13" s="57" t="s">
        <v>36</v>
      </c>
      <c r="J13" s="70" t="s">
        <v>37</v>
      </c>
      <c r="K13" s="51" t="s">
        <v>38</v>
      </c>
    </row>
    <row r="14" spans="2:11" ht="38.25" hidden="1" x14ac:dyDescent="0.2">
      <c r="B14" s="24">
        <f t="shared" si="0"/>
        <v>45314</v>
      </c>
      <c r="C14" s="25">
        <v>27</v>
      </c>
      <c r="D14" s="89">
        <v>270570</v>
      </c>
      <c r="E14" s="23">
        <v>19054234</v>
      </c>
      <c r="F14" s="52" t="s">
        <v>47</v>
      </c>
      <c r="G14" s="53">
        <v>45314</v>
      </c>
      <c r="H14" s="81" t="s">
        <v>10</v>
      </c>
      <c r="I14" s="12" t="s">
        <v>39</v>
      </c>
      <c r="J14" s="70" t="s">
        <v>12</v>
      </c>
      <c r="K14" s="54" t="s">
        <v>40</v>
      </c>
    </row>
    <row r="15" spans="2:11" ht="163.5" hidden="1" customHeight="1" x14ac:dyDescent="0.2">
      <c r="B15" s="24">
        <f t="shared" si="0"/>
        <v>45321</v>
      </c>
      <c r="C15" s="25">
        <v>27</v>
      </c>
      <c r="D15" s="89">
        <v>270310</v>
      </c>
      <c r="E15" s="49">
        <v>19089504</v>
      </c>
      <c r="F15" s="50" t="s">
        <v>33</v>
      </c>
      <c r="G15" s="28">
        <v>45321</v>
      </c>
      <c r="H15" s="78" t="s">
        <v>10</v>
      </c>
      <c r="I15" s="57" t="s">
        <v>41</v>
      </c>
      <c r="J15" s="70" t="s">
        <v>12</v>
      </c>
      <c r="K15" s="51" t="s">
        <v>42</v>
      </c>
    </row>
    <row r="16" spans="2:11" ht="120" hidden="1" customHeight="1" thickBot="1" x14ac:dyDescent="0.25">
      <c r="B16" s="38">
        <f t="shared" si="0"/>
        <v>45321</v>
      </c>
      <c r="C16" s="39">
        <v>27</v>
      </c>
      <c r="D16" s="100">
        <v>272020</v>
      </c>
      <c r="E16" s="55">
        <v>19089499</v>
      </c>
      <c r="F16" s="37" t="s">
        <v>25</v>
      </c>
      <c r="G16" s="40">
        <v>45321</v>
      </c>
      <c r="H16" s="79" t="s">
        <v>10</v>
      </c>
      <c r="I16" s="58" t="s">
        <v>43</v>
      </c>
      <c r="J16" s="71" t="s">
        <v>12</v>
      </c>
      <c r="K16" s="56" t="s">
        <v>44</v>
      </c>
    </row>
    <row r="17" spans="2:11" ht="100.5" hidden="1" customHeight="1" thickTop="1" x14ac:dyDescent="0.2">
      <c r="B17" s="24">
        <f t="shared" si="0"/>
        <v>45341</v>
      </c>
      <c r="C17" s="25">
        <v>27</v>
      </c>
      <c r="D17" s="118">
        <v>272370</v>
      </c>
      <c r="E17" s="49">
        <v>19169849</v>
      </c>
      <c r="F17" s="50" t="s">
        <v>25</v>
      </c>
      <c r="G17" s="28">
        <v>45341</v>
      </c>
      <c r="H17" s="78" t="s">
        <v>10</v>
      </c>
      <c r="I17" s="61" t="s">
        <v>48</v>
      </c>
      <c r="J17" s="70" t="s">
        <v>12</v>
      </c>
      <c r="K17" s="51" t="s">
        <v>49</v>
      </c>
    </row>
    <row r="18" spans="2:11" ht="79.5" hidden="1" customHeight="1" x14ac:dyDescent="0.2">
      <c r="B18" s="24">
        <f t="shared" si="0"/>
        <v>45344</v>
      </c>
      <c r="C18" s="25">
        <v>27</v>
      </c>
      <c r="D18" s="118">
        <v>270120</v>
      </c>
      <c r="E18" s="49">
        <v>19188356</v>
      </c>
      <c r="F18" s="50" t="s">
        <v>9</v>
      </c>
      <c r="G18" s="28">
        <v>45344</v>
      </c>
      <c r="H18" s="78" t="s">
        <v>10</v>
      </c>
      <c r="I18" s="61" t="s">
        <v>50</v>
      </c>
      <c r="J18" s="70" t="s">
        <v>12</v>
      </c>
      <c r="K18" s="51" t="s">
        <v>51</v>
      </c>
    </row>
    <row r="19" spans="2:11" ht="63.75" hidden="1" customHeight="1" x14ac:dyDescent="0.2">
      <c r="B19" s="24">
        <f t="shared" si="0"/>
        <v>45344</v>
      </c>
      <c r="C19" s="25">
        <v>27</v>
      </c>
      <c r="D19" s="118">
        <v>275070</v>
      </c>
      <c r="E19" s="49">
        <v>19188621</v>
      </c>
      <c r="F19" s="27" t="s">
        <v>52</v>
      </c>
      <c r="G19" s="28">
        <v>45344</v>
      </c>
      <c r="H19" s="78" t="s">
        <v>10</v>
      </c>
      <c r="I19" s="61" t="s">
        <v>53</v>
      </c>
      <c r="J19" s="70" t="s">
        <v>54</v>
      </c>
      <c r="K19" s="51" t="s">
        <v>55</v>
      </c>
    </row>
    <row r="20" spans="2:11" ht="67.5" hidden="1" customHeight="1" thickBot="1" x14ac:dyDescent="0.25">
      <c r="B20" s="62">
        <f t="shared" si="0"/>
        <v>45345</v>
      </c>
      <c r="C20" s="63">
        <v>27</v>
      </c>
      <c r="D20" s="119">
        <v>270310</v>
      </c>
      <c r="E20" s="64">
        <v>19195027</v>
      </c>
      <c r="F20" s="65" t="s">
        <v>33</v>
      </c>
      <c r="G20" s="66">
        <v>45345</v>
      </c>
      <c r="H20" s="82" t="s">
        <v>10</v>
      </c>
      <c r="I20" s="67" t="s">
        <v>56</v>
      </c>
      <c r="J20" s="75" t="s">
        <v>12</v>
      </c>
      <c r="K20" s="68" t="s">
        <v>57</v>
      </c>
    </row>
    <row r="21" spans="2:11" ht="111.75" hidden="1" customHeight="1" thickTop="1" x14ac:dyDescent="0.2">
      <c r="B21" s="24">
        <f t="shared" si="0"/>
        <v>45373</v>
      </c>
      <c r="C21" s="25">
        <v>27</v>
      </c>
      <c r="D21" s="118">
        <v>272370</v>
      </c>
      <c r="E21" s="49">
        <v>19311783</v>
      </c>
      <c r="F21" s="50" t="s">
        <v>25</v>
      </c>
      <c r="G21" s="28">
        <v>45373</v>
      </c>
      <c r="H21" s="78" t="s">
        <v>10</v>
      </c>
      <c r="I21" s="61" t="s">
        <v>58</v>
      </c>
      <c r="J21" s="70" t="s">
        <v>37</v>
      </c>
      <c r="K21" s="51" t="s">
        <v>59</v>
      </c>
    </row>
    <row r="22" spans="2:11" ht="85.5" hidden="1" customHeight="1" thickBot="1" x14ac:dyDescent="0.25">
      <c r="B22" s="38">
        <f t="shared" si="0"/>
        <v>45376</v>
      </c>
      <c r="C22" s="39">
        <v>27</v>
      </c>
      <c r="D22" s="120">
        <v>272460</v>
      </c>
      <c r="E22" s="55">
        <v>19321099</v>
      </c>
      <c r="F22" s="37" t="s">
        <v>60</v>
      </c>
      <c r="G22" s="40">
        <v>45376</v>
      </c>
      <c r="H22" s="79" t="s">
        <v>10</v>
      </c>
      <c r="I22" s="69" t="s">
        <v>61</v>
      </c>
      <c r="J22" s="71" t="s">
        <v>12</v>
      </c>
      <c r="K22" s="56" t="s">
        <v>62</v>
      </c>
    </row>
    <row r="23" spans="2:11" ht="93" hidden="1" customHeight="1" thickTop="1" x14ac:dyDescent="0.2">
      <c r="B23" s="24">
        <f t="shared" si="0"/>
        <v>45385</v>
      </c>
      <c r="C23" s="25">
        <v>27</v>
      </c>
      <c r="D23" s="89">
        <v>274670</v>
      </c>
      <c r="E23" s="25">
        <v>19351901</v>
      </c>
      <c r="F23" s="50" t="s">
        <v>63</v>
      </c>
      <c r="G23" s="28">
        <v>45385</v>
      </c>
      <c r="H23" s="85" t="s">
        <v>10</v>
      </c>
      <c r="I23" s="57" t="s">
        <v>69</v>
      </c>
      <c r="J23" s="88" t="s">
        <v>37</v>
      </c>
      <c r="K23" s="57" t="s">
        <v>70</v>
      </c>
    </row>
    <row r="24" spans="2:11" ht="55.5" hidden="1" customHeight="1" x14ac:dyDescent="0.2">
      <c r="B24" s="24">
        <f t="shared" si="0"/>
        <v>45405</v>
      </c>
      <c r="C24" s="25">
        <v>27</v>
      </c>
      <c r="D24" s="89">
        <v>270380</v>
      </c>
      <c r="E24" s="25">
        <v>19442230</v>
      </c>
      <c r="F24" s="50" t="s">
        <v>64</v>
      </c>
      <c r="G24" s="28">
        <v>45405</v>
      </c>
      <c r="H24" s="85" t="s">
        <v>10</v>
      </c>
      <c r="I24" s="57" t="s">
        <v>65</v>
      </c>
      <c r="J24" s="88" t="s">
        <v>12</v>
      </c>
      <c r="K24" s="57" t="s">
        <v>71</v>
      </c>
    </row>
    <row r="25" spans="2:11" ht="64.5" hidden="1" customHeight="1" x14ac:dyDescent="0.2">
      <c r="B25" s="24">
        <f t="shared" si="0"/>
        <v>45407</v>
      </c>
      <c r="C25" s="25">
        <v>27</v>
      </c>
      <c r="D25" s="89">
        <v>270310</v>
      </c>
      <c r="E25" s="25">
        <v>19448590</v>
      </c>
      <c r="F25" s="50" t="s">
        <v>33</v>
      </c>
      <c r="G25" s="28">
        <v>45407</v>
      </c>
      <c r="H25" s="85" t="s">
        <v>10</v>
      </c>
      <c r="I25" s="57" t="s">
        <v>66</v>
      </c>
      <c r="J25" s="88" t="s">
        <v>12</v>
      </c>
      <c r="K25" s="57" t="s">
        <v>72</v>
      </c>
    </row>
    <row r="26" spans="2:11" ht="67.5" hidden="1" customHeight="1" x14ac:dyDescent="0.2">
      <c r="B26" s="24">
        <f t="shared" si="0"/>
        <v>45407</v>
      </c>
      <c r="C26" s="25">
        <v>27</v>
      </c>
      <c r="D26" s="89">
        <v>270550</v>
      </c>
      <c r="E26" s="25">
        <v>19449772</v>
      </c>
      <c r="F26" s="50" t="s">
        <v>67</v>
      </c>
      <c r="G26" s="28">
        <v>45407</v>
      </c>
      <c r="H26" s="85" t="s">
        <v>10</v>
      </c>
      <c r="I26" s="57" t="s">
        <v>73</v>
      </c>
      <c r="J26" s="88" t="s">
        <v>37</v>
      </c>
      <c r="K26" s="57" t="s">
        <v>74</v>
      </c>
    </row>
    <row r="27" spans="2:11" ht="66" hidden="1" customHeight="1" thickBot="1" x14ac:dyDescent="0.25">
      <c r="B27" s="38">
        <f t="shared" si="0"/>
        <v>45412</v>
      </c>
      <c r="C27" s="39">
        <v>27</v>
      </c>
      <c r="D27" s="100">
        <v>270120</v>
      </c>
      <c r="E27" s="39">
        <v>19468428</v>
      </c>
      <c r="F27" s="37" t="s">
        <v>9</v>
      </c>
      <c r="G27" s="40">
        <v>45412</v>
      </c>
      <c r="H27" s="93" t="s">
        <v>10</v>
      </c>
      <c r="I27" s="58" t="s">
        <v>68</v>
      </c>
      <c r="J27" s="94" t="s">
        <v>12</v>
      </c>
      <c r="K27" s="58" t="s">
        <v>75</v>
      </c>
    </row>
    <row r="28" spans="2:11" ht="143.25" hidden="1" customHeight="1" thickTop="1" thickBot="1" x14ac:dyDescent="0.25">
      <c r="B28" s="42">
        <f t="shared" si="0"/>
        <v>45442</v>
      </c>
      <c r="C28" s="43">
        <v>27</v>
      </c>
      <c r="D28" s="95">
        <v>272370</v>
      </c>
      <c r="E28" s="95">
        <v>19639561</v>
      </c>
      <c r="F28" s="96" t="s">
        <v>76</v>
      </c>
      <c r="G28" s="46">
        <v>45442</v>
      </c>
      <c r="H28" s="80" t="s">
        <v>10</v>
      </c>
      <c r="I28" s="97" t="s">
        <v>77</v>
      </c>
      <c r="J28" s="98" t="s">
        <v>12</v>
      </c>
      <c r="K28" s="99" t="s">
        <v>78</v>
      </c>
    </row>
    <row r="29" spans="2:11" ht="57" hidden="1" customHeight="1" thickTop="1" x14ac:dyDescent="0.2">
      <c r="B29" s="24">
        <f t="shared" si="0"/>
        <v>45454</v>
      </c>
      <c r="C29" s="25">
        <v>27</v>
      </c>
      <c r="D29" s="89">
        <v>270550</v>
      </c>
      <c r="E29" s="89">
        <v>19692758</v>
      </c>
      <c r="F29" s="90" t="s">
        <v>67</v>
      </c>
      <c r="G29" s="28">
        <v>45454</v>
      </c>
      <c r="H29" s="78" t="s">
        <v>10</v>
      </c>
      <c r="I29" s="61" t="s">
        <v>79</v>
      </c>
      <c r="J29" s="91" t="s">
        <v>12</v>
      </c>
      <c r="K29" s="92" t="s">
        <v>80</v>
      </c>
    </row>
    <row r="30" spans="2:11" ht="51" hidden="1" x14ac:dyDescent="0.2">
      <c r="B30" s="24">
        <f t="shared" si="0"/>
        <v>45504</v>
      </c>
      <c r="C30" s="25">
        <v>27</v>
      </c>
      <c r="D30" s="89">
        <v>272370</v>
      </c>
      <c r="E30" s="89">
        <v>19907820</v>
      </c>
      <c r="F30" s="90" t="s">
        <v>76</v>
      </c>
      <c r="G30" s="28">
        <v>45504</v>
      </c>
      <c r="H30" s="78" t="s">
        <v>10</v>
      </c>
      <c r="I30" s="61" t="s">
        <v>81</v>
      </c>
      <c r="J30" s="91" t="s">
        <v>12</v>
      </c>
      <c r="K30" s="92" t="s">
        <v>82</v>
      </c>
    </row>
    <row r="31" spans="2:11" ht="50.25" hidden="1" customHeight="1" thickBot="1" x14ac:dyDescent="0.25">
      <c r="B31" s="38">
        <f t="shared" si="0"/>
        <v>45523</v>
      </c>
      <c r="C31" s="39">
        <v>27</v>
      </c>
      <c r="D31" s="100">
        <v>271700</v>
      </c>
      <c r="E31" s="100">
        <v>19887615</v>
      </c>
      <c r="F31" s="101" t="s">
        <v>83</v>
      </c>
      <c r="G31" s="40">
        <v>45523</v>
      </c>
      <c r="H31" s="79" t="s">
        <v>10</v>
      </c>
      <c r="I31" s="58" t="s">
        <v>84</v>
      </c>
      <c r="J31" s="102" t="s">
        <v>37</v>
      </c>
      <c r="K31" s="103" t="s">
        <v>85</v>
      </c>
    </row>
    <row r="32" spans="2:11" ht="65.25" hidden="1" thickTop="1" thickBot="1" x14ac:dyDescent="0.25">
      <c r="B32" s="42">
        <f t="shared" si="0"/>
        <v>45547</v>
      </c>
      <c r="C32" s="43">
        <v>27</v>
      </c>
      <c r="D32" s="95">
        <v>270470</v>
      </c>
      <c r="E32" s="95">
        <v>20084598</v>
      </c>
      <c r="F32" s="104" t="s">
        <v>86</v>
      </c>
      <c r="G32" s="46">
        <v>45547</v>
      </c>
      <c r="H32" s="80" t="s">
        <v>10</v>
      </c>
      <c r="I32" s="47" t="s">
        <v>87</v>
      </c>
      <c r="J32" s="98" t="s">
        <v>37</v>
      </c>
      <c r="K32" s="105" t="s">
        <v>88</v>
      </c>
    </row>
    <row r="33" spans="1:11" ht="69" hidden="1" customHeight="1" thickTop="1" x14ac:dyDescent="0.2">
      <c r="B33" s="24">
        <f t="shared" si="0"/>
        <v>45572</v>
      </c>
      <c r="C33" s="25">
        <v>27</v>
      </c>
      <c r="D33" s="89">
        <v>270570</v>
      </c>
      <c r="E33" s="89">
        <v>20196450</v>
      </c>
      <c r="F33" s="90" t="s">
        <v>47</v>
      </c>
      <c r="G33" s="28">
        <v>45572</v>
      </c>
      <c r="H33" s="78" t="s">
        <v>10</v>
      </c>
      <c r="I33" s="61" t="s">
        <v>89</v>
      </c>
      <c r="J33" s="91" t="s">
        <v>90</v>
      </c>
      <c r="K33" s="106" t="s">
        <v>91</v>
      </c>
    </row>
    <row r="34" spans="1:11" ht="61.5" hidden="1" customHeight="1" x14ac:dyDescent="0.2">
      <c r="B34" s="24">
        <f t="shared" si="0"/>
        <v>45572</v>
      </c>
      <c r="C34" s="25">
        <v>27</v>
      </c>
      <c r="D34" s="89">
        <v>270530</v>
      </c>
      <c r="E34" s="89">
        <v>20196521</v>
      </c>
      <c r="F34" s="90" t="s">
        <v>92</v>
      </c>
      <c r="G34" s="28">
        <v>45572</v>
      </c>
      <c r="H34" s="78" t="s">
        <v>10</v>
      </c>
      <c r="I34" s="61" t="s">
        <v>93</v>
      </c>
      <c r="J34" s="91" t="s">
        <v>37</v>
      </c>
      <c r="K34" s="107" t="s">
        <v>94</v>
      </c>
    </row>
    <row r="35" spans="1:11" ht="130.5" hidden="1" customHeight="1" x14ac:dyDescent="0.2">
      <c r="B35" s="24">
        <f t="shared" si="0"/>
        <v>45579</v>
      </c>
      <c r="C35" s="25">
        <v>27</v>
      </c>
      <c r="D35" s="89">
        <v>270340</v>
      </c>
      <c r="E35" s="89">
        <v>20229258</v>
      </c>
      <c r="F35" s="90" t="s">
        <v>95</v>
      </c>
      <c r="G35" s="28">
        <v>45579</v>
      </c>
      <c r="H35" s="78" t="s">
        <v>10</v>
      </c>
      <c r="I35" s="61" t="s">
        <v>96</v>
      </c>
      <c r="J35" s="91" t="s">
        <v>97</v>
      </c>
      <c r="K35" s="92" t="s">
        <v>98</v>
      </c>
    </row>
    <row r="36" spans="1:11" ht="76.5" hidden="1" x14ac:dyDescent="0.2">
      <c r="B36" s="24">
        <f t="shared" si="0"/>
        <v>45582</v>
      </c>
      <c r="C36" s="25">
        <v>27</v>
      </c>
      <c r="D36" s="89">
        <v>272370</v>
      </c>
      <c r="E36" s="89">
        <v>20244216</v>
      </c>
      <c r="F36" s="90" t="s">
        <v>76</v>
      </c>
      <c r="G36" s="28">
        <v>45582</v>
      </c>
      <c r="H36" s="78" t="s">
        <v>10</v>
      </c>
      <c r="I36" s="61" t="s">
        <v>99</v>
      </c>
      <c r="J36" s="91" t="s">
        <v>37</v>
      </c>
      <c r="K36" s="106" t="s">
        <v>100</v>
      </c>
    </row>
    <row r="37" spans="1:11" ht="21" hidden="1" thickBot="1" x14ac:dyDescent="0.35">
      <c r="B37" s="108">
        <v>45597</v>
      </c>
      <c r="C37" s="39">
        <v>27</v>
      </c>
      <c r="D37" s="164" t="s">
        <v>101</v>
      </c>
      <c r="E37" s="164"/>
      <c r="F37" s="164"/>
      <c r="G37" s="164"/>
      <c r="H37" s="164"/>
      <c r="I37" s="164"/>
      <c r="J37" s="164"/>
      <c r="K37" s="164"/>
    </row>
    <row r="38" spans="1:11" ht="23.25" hidden="1" x14ac:dyDescent="0.35">
      <c r="B38" s="24">
        <v>45627</v>
      </c>
      <c r="C38" s="25">
        <v>27</v>
      </c>
      <c r="D38" s="165" t="s">
        <v>101</v>
      </c>
      <c r="E38" s="166"/>
      <c r="F38" s="166"/>
      <c r="G38" s="166"/>
      <c r="H38" s="166"/>
      <c r="I38" s="166"/>
      <c r="J38" s="166"/>
      <c r="K38" s="167"/>
    </row>
    <row r="39" spans="1:11" ht="178.5" hidden="1" x14ac:dyDescent="0.2">
      <c r="B39" s="109">
        <f t="shared" ref="B39:B40" si="1">G39</f>
        <v>45670</v>
      </c>
      <c r="C39" s="110">
        <v>27</v>
      </c>
      <c r="D39" s="110">
        <v>270060</v>
      </c>
      <c r="E39" s="110">
        <v>20812334</v>
      </c>
      <c r="F39" s="111" t="s">
        <v>102</v>
      </c>
      <c r="G39" s="112">
        <v>45670</v>
      </c>
      <c r="H39" s="113" t="s">
        <v>10</v>
      </c>
      <c r="I39" s="114" t="s">
        <v>103</v>
      </c>
      <c r="J39" s="91" t="s">
        <v>104</v>
      </c>
      <c r="K39" s="115" t="s">
        <v>105</v>
      </c>
    </row>
    <row r="40" spans="1:11" ht="155.25" hidden="1" customHeight="1" thickBot="1" x14ac:dyDescent="0.2">
      <c r="B40" s="109">
        <f t="shared" si="1"/>
        <v>45680</v>
      </c>
      <c r="C40" s="110">
        <v>27</v>
      </c>
      <c r="D40" s="110">
        <v>272370</v>
      </c>
      <c r="E40" s="110">
        <v>20854708</v>
      </c>
      <c r="F40" s="111" t="s">
        <v>76</v>
      </c>
      <c r="G40" s="112">
        <v>45680</v>
      </c>
      <c r="H40" s="113" t="s">
        <v>10</v>
      </c>
      <c r="I40" s="114" t="s">
        <v>106</v>
      </c>
      <c r="J40" s="91" t="s">
        <v>107</v>
      </c>
      <c r="K40" s="92" t="s">
        <v>108</v>
      </c>
    </row>
    <row r="41" spans="1:11" ht="21.75" hidden="1" thickTop="1" thickBot="1" x14ac:dyDescent="0.25">
      <c r="B41" s="116">
        <v>45689</v>
      </c>
      <c r="C41" s="117">
        <v>27</v>
      </c>
      <c r="D41" s="168" t="s">
        <v>101</v>
      </c>
      <c r="E41" s="169"/>
      <c r="F41" s="169"/>
      <c r="G41" s="169"/>
      <c r="H41" s="169"/>
      <c r="I41" s="169"/>
      <c r="J41" s="169"/>
      <c r="K41" s="169"/>
    </row>
    <row r="42" spans="1:11" ht="51" hidden="1" x14ac:dyDescent="0.2">
      <c r="B42" s="109">
        <f t="shared" ref="B42:B46" si="2">G42</f>
        <v>45737</v>
      </c>
      <c r="C42" s="110">
        <v>27</v>
      </c>
      <c r="D42" s="110">
        <v>270400</v>
      </c>
      <c r="E42" s="110">
        <v>21170849</v>
      </c>
      <c r="F42" s="111" t="s">
        <v>109</v>
      </c>
      <c r="G42" s="112">
        <v>45737</v>
      </c>
      <c r="H42" s="113" t="s">
        <v>10</v>
      </c>
      <c r="I42" s="114" t="s">
        <v>110</v>
      </c>
      <c r="J42" s="91" t="s">
        <v>111</v>
      </c>
      <c r="K42" s="92" t="s">
        <v>112</v>
      </c>
    </row>
    <row r="43" spans="1:11" ht="76.5" hidden="1" x14ac:dyDescent="0.2">
      <c r="B43" s="109">
        <f t="shared" si="2"/>
        <v>45742</v>
      </c>
      <c r="C43" s="110">
        <v>27</v>
      </c>
      <c r="D43" s="110">
        <v>270380</v>
      </c>
      <c r="E43" s="121">
        <v>21193456</v>
      </c>
      <c r="F43" s="123" t="s">
        <v>64</v>
      </c>
      <c r="G43" s="124">
        <v>45742</v>
      </c>
      <c r="H43" s="125" t="s">
        <v>10</v>
      </c>
      <c r="I43" s="126" t="s">
        <v>113</v>
      </c>
      <c r="J43" s="127" t="s">
        <v>114</v>
      </c>
      <c r="K43" s="128" t="s">
        <v>115</v>
      </c>
    </row>
    <row r="44" spans="1:11" ht="106.5" hidden="1" customHeight="1" thickBot="1" x14ac:dyDescent="0.25">
      <c r="B44" s="129">
        <f t="shared" si="2"/>
        <v>45742</v>
      </c>
      <c r="C44" s="130">
        <v>27</v>
      </c>
      <c r="D44" s="130">
        <v>270380</v>
      </c>
      <c r="E44" s="100">
        <v>21193512</v>
      </c>
      <c r="F44" s="131" t="s">
        <v>64</v>
      </c>
      <c r="G44" s="132">
        <v>45742</v>
      </c>
      <c r="H44" s="133" t="s">
        <v>10</v>
      </c>
      <c r="I44" s="134" t="s">
        <v>116</v>
      </c>
      <c r="J44" s="102" t="s">
        <v>114</v>
      </c>
      <c r="K44" s="135" t="s">
        <v>117</v>
      </c>
    </row>
    <row r="45" spans="1:11" ht="63.75" hidden="1" x14ac:dyDescent="0.2">
      <c r="B45" s="109">
        <f t="shared" si="2"/>
        <v>45751</v>
      </c>
      <c r="C45" s="110">
        <v>27</v>
      </c>
      <c r="D45" s="110">
        <v>270120</v>
      </c>
      <c r="E45" s="89">
        <v>21224854</v>
      </c>
      <c r="F45" s="111" t="s">
        <v>9</v>
      </c>
      <c r="G45" s="112">
        <v>45751</v>
      </c>
      <c r="H45" s="113" t="s">
        <v>10</v>
      </c>
      <c r="I45" s="114" t="s">
        <v>118</v>
      </c>
      <c r="J45" s="91" t="s">
        <v>119</v>
      </c>
      <c r="K45" s="92" t="s">
        <v>120</v>
      </c>
    </row>
    <row r="46" spans="1:11" ht="51.75" hidden="1" thickBot="1" x14ac:dyDescent="0.25">
      <c r="B46" s="129">
        <f t="shared" si="2"/>
        <v>45761</v>
      </c>
      <c r="C46" s="130">
        <v>27</v>
      </c>
      <c r="D46" s="130">
        <v>270380</v>
      </c>
      <c r="E46" s="100">
        <v>21264593</v>
      </c>
      <c r="F46" s="149" t="s">
        <v>64</v>
      </c>
      <c r="G46" s="150">
        <v>45761</v>
      </c>
      <c r="H46" s="151" t="s">
        <v>10</v>
      </c>
      <c r="I46" s="134" t="s">
        <v>121</v>
      </c>
      <c r="J46" s="102" t="s">
        <v>122</v>
      </c>
      <c r="K46" s="103" t="s">
        <v>123</v>
      </c>
    </row>
    <row r="47" spans="1:11" ht="255" hidden="1" x14ac:dyDescent="0.2">
      <c r="A47" s="148"/>
      <c r="B47" s="109">
        <f t="shared" ref="B47:B48" si="3">G47</f>
        <v>45786</v>
      </c>
      <c r="C47" s="110">
        <v>27</v>
      </c>
      <c r="D47" s="110">
        <f>VLOOKUP(F47,'[1]Chantier La Poste'!$B$2:$H$2738,2,FALSE)</f>
        <v>270380</v>
      </c>
      <c r="E47" s="136">
        <v>21369734</v>
      </c>
      <c r="F47" s="137" t="s">
        <v>64</v>
      </c>
      <c r="G47" s="112">
        <v>45786</v>
      </c>
      <c r="H47" s="113" t="s">
        <v>10</v>
      </c>
      <c r="I47" s="114" t="s">
        <v>124</v>
      </c>
      <c r="J47" s="91" t="s">
        <v>125</v>
      </c>
      <c r="K47" s="138" t="s">
        <v>126</v>
      </c>
    </row>
    <row r="48" spans="1:11" ht="78.75" hidden="1" customHeight="1" thickBot="1" x14ac:dyDescent="0.25">
      <c r="A48" s="148"/>
      <c r="B48" s="139">
        <f t="shared" si="3"/>
        <v>45803</v>
      </c>
      <c r="C48" s="140">
        <v>27</v>
      </c>
      <c r="D48" s="140">
        <f>VLOOKUP(F48,'[1]Chantier La Poste'!$B$2:$H$2738,2,FALSE)</f>
        <v>270120</v>
      </c>
      <c r="E48" s="141">
        <v>21444858</v>
      </c>
      <c r="F48" s="142" t="s">
        <v>9</v>
      </c>
      <c r="G48" s="143">
        <v>45803</v>
      </c>
      <c r="H48" s="144" t="s">
        <v>10</v>
      </c>
      <c r="I48" s="145" t="s">
        <v>127</v>
      </c>
      <c r="J48" s="146" t="s">
        <v>128</v>
      </c>
      <c r="K48" s="147" t="s">
        <v>129</v>
      </c>
    </row>
    <row r="49" spans="2:11" ht="102" hidden="1" x14ac:dyDescent="0.2">
      <c r="B49" s="109">
        <v>45810</v>
      </c>
      <c r="C49" s="110">
        <v>27</v>
      </c>
      <c r="D49" s="110">
        <v>270530</v>
      </c>
      <c r="E49" s="136">
        <v>21468725</v>
      </c>
      <c r="F49" s="137" t="s">
        <v>92</v>
      </c>
      <c r="G49" s="112">
        <v>45810</v>
      </c>
      <c r="H49" s="113" t="s">
        <v>10</v>
      </c>
      <c r="I49" s="114" t="s">
        <v>130</v>
      </c>
      <c r="J49" s="91" t="s">
        <v>131</v>
      </c>
      <c r="K49" s="92" t="s">
        <v>132</v>
      </c>
    </row>
    <row r="50" spans="2:11" ht="76.5" hidden="1" x14ac:dyDescent="0.2">
      <c r="B50" s="109">
        <v>45818</v>
      </c>
      <c r="C50" s="110">
        <v>27</v>
      </c>
      <c r="D50" s="110">
        <v>272020</v>
      </c>
      <c r="E50" s="136">
        <v>21502672</v>
      </c>
      <c r="F50" s="137" t="s">
        <v>133</v>
      </c>
      <c r="G50" s="112">
        <v>45818</v>
      </c>
      <c r="H50" s="113" t="s">
        <v>10</v>
      </c>
      <c r="I50" s="114" t="s">
        <v>134</v>
      </c>
      <c r="J50" s="91" t="s">
        <v>135</v>
      </c>
      <c r="K50" s="92" t="s">
        <v>136</v>
      </c>
    </row>
    <row r="51" spans="2:11" ht="63.75" hidden="1" x14ac:dyDescent="0.2">
      <c r="B51" s="109">
        <v>45819</v>
      </c>
      <c r="C51" s="110">
        <v>27</v>
      </c>
      <c r="D51" s="110">
        <v>270310</v>
      </c>
      <c r="E51" s="136">
        <v>21507223</v>
      </c>
      <c r="F51" s="111" t="s">
        <v>33</v>
      </c>
      <c r="G51" s="112">
        <v>45819</v>
      </c>
      <c r="H51" s="113" t="s">
        <v>10</v>
      </c>
      <c r="I51" s="114" t="s">
        <v>137</v>
      </c>
      <c r="J51" s="91" t="s">
        <v>138</v>
      </c>
      <c r="K51" s="92" t="s">
        <v>139</v>
      </c>
    </row>
    <row r="52" spans="2:11" ht="51" hidden="1" x14ac:dyDescent="0.2">
      <c r="B52" s="109">
        <v>45825</v>
      </c>
      <c r="C52" s="110">
        <v>27</v>
      </c>
      <c r="D52" s="110">
        <v>270380</v>
      </c>
      <c r="E52" s="136">
        <v>21527087</v>
      </c>
      <c r="F52" s="111" t="s">
        <v>64</v>
      </c>
      <c r="G52" s="112">
        <v>45825</v>
      </c>
      <c r="H52" s="113" t="s">
        <v>10</v>
      </c>
      <c r="I52" s="114" t="s">
        <v>140</v>
      </c>
      <c r="J52" s="91" t="s">
        <v>141</v>
      </c>
      <c r="K52" s="92" t="s">
        <v>142</v>
      </c>
    </row>
    <row r="53" spans="2:11" ht="125.25" hidden="1" customHeight="1" x14ac:dyDescent="0.2">
      <c r="B53" s="109">
        <v>45821</v>
      </c>
      <c r="C53" s="110">
        <v>27</v>
      </c>
      <c r="D53" s="152">
        <v>272370</v>
      </c>
      <c r="E53" s="153">
        <v>21517716</v>
      </c>
      <c r="F53" s="123" t="s">
        <v>76</v>
      </c>
      <c r="G53" s="124">
        <v>45821</v>
      </c>
      <c r="H53" s="154" t="s">
        <v>10</v>
      </c>
      <c r="I53" s="155" t="s">
        <v>143</v>
      </c>
      <c r="J53" s="127" t="s">
        <v>144</v>
      </c>
      <c r="K53" s="156" t="s">
        <v>145</v>
      </c>
    </row>
    <row r="54" spans="2:11" ht="158.25" hidden="1" customHeight="1" x14ac:dyDescent="0.2">
      <c r="B54" s="109">
        <f t="shared" ref="B54:B59" si="4">G54</f>
        <v>45845</v>
      </c>
      <c r="C54" s="110">
        <v>27</v>
      </c>
      <c r="D54" s="110">
        <f>VLOOKUP(F54,'[1]Chantier La Poste'!$B$2:$H$2740,2,FALSE)</f>
        <v>272370</v>
      </c>
      <c r="E54" s="136">
        <v>21609239</v>
      </c>
      <c r="F54" s="137" t="s">
        <v>76</v>
      </c>
      <c r="G54" s="112">
        <v>45845</v>
      </c>
      <c r="H54" s="113" t="s">
        <v>10</v>
      </c>
      <c r="I54" s="114" t="s">
        <v>146</v>
      </c>
      <c r="J54" s="91" t="s">
        <v>147</v>
      </c>
      <c r="K54" s="92" t="s">
        <v>148</v>
      </c>
    </row>
    <row r="55" spans="2:11" ht="63.75" hidden="1" x14ac:dyDescent="0.2">
      <c r="B55" s="109">
        <f t="shared" si="4"/>
        <v>45845</v>
      </c>
      <c r="C55" s="110">
        <v>27</v>
      </c>
      <c r="D55" s="110">
        <f>VLOOKUP(F55,'[1]Chantier La Poste'!$B$2:$H$2740,2,FALSE)</f>
        <v>270340</v>
      </c>
      <c r="E55" s="136">
        <v>21609625</v>
      </c>
      <c r="F55" s="111" t="s">
        <v>95</v>
      </c>
      <c r="G55" s="112">
        <v>45845</v>
      </c>
      <c r="H55" s="113" t="s">
        <v>10</v>
      </c>
      <c r="I55" s="114" t="s">
        <v>149</v>
      </c>
      <c r="J55" s="91" t="s">
        <v>150</v>
      </c>
      <c r="K55" s="92" t="s">
        <v>151</v>
      </c>
    </row>
    <row r="56" spans="2:11" ht="73.5" hidden="1" customHeight="1" x14ac:dyDescent="0.2">
      <c r="B56" s="109">
        <f t="shared" si="4"/>
        <v>45848</v>
      </c>
      <c r="C56" s="110">
        <v>27</v>
      </c>
      <c r="D56" s="110">
        <f>VLOOKUP(F56,'[1]Chantier La Poste'!$B$2:$H$2740,2,FALSE)</f>
        <v>272020</v>
      </c>
      <c r="E56" s="136">
        <v>21621289</v>
      </c>
      <c r="F56" s="111" t="s">
        <v>133</v>
      </c>
      <c r="G56" s="112">
        <v>45848</v>
      </c>
      <c r="H56" s="113" t="s">
        <v>10</v>
      </c>
      <c r="I56" s="114" t="s">
        <v>152</v>
      </c>
      <c r="J56" s="91" t="s">
        <v>153</v>
      </c>
      <c r="K56" s="115" t="s">
        <v>154</v>
      </c>
    </row>
    <row r="57" spans="2:11" ht="89.25" hidden="1" customHeight="1" x14ac:dyDescent="0.2">
      <c r="B57" s="109">
        <f t="shared" si="4"/>
        <v>45849</v>
      </c>
      <c r="C57" s="110">
        <v>27</v>
      </c>
      <c r="D57" s="110">
        <f>VLOOKUP(F57,'[1]Chantier La Poste'!$B$2:$H$2740,2,FALSE)</f>
        <v>270530</v>
      </c>
      <c r="E57" s="136">
        <v>21626416</v>
      </c>
      <c r="F57" s="111" t="s">
        <v>92</v>
      </c>
      <c r="G57" s="112">
        <v>45849</v>
      </c>
      <c r="H57" s="113" t="s">
        <v>10</v>
      </c>
      <c r="I57" s="114" t="s">
        <v>155</v>
      </c>
      <c r="J57" s="91" t="s">
        <v>156</v>
      </c>
      <c r="K57" s="92" t="s">
        <v>157</v>
      </c>
    </row>
    <row r="58" spans="2:11" ht="63.75" hidden="1" x14ac:dyDescent="0.2">
      <c r="B58" s="109">
        <f t="shared" si="4"/>
        <v>45868</v>
      </c>
      <c r="C58" s="110">
        <v>27</v>
      </c>
      <c r="D58" s="110">
        <f>VLOOKUP(F58,'[1]Chantier La Poste'!$B$2:$H$2740,2,FALSE)</f>
        <v>270610</v>
      </c>
      <c r="E58" s="136">
        <v>21695455</v>
      </c>
      <c r="F58" s="111" t="s">
        <v>158</v>
      </c>
      <c r="G58" s="112">
        <v>45868</v>
      </c>
      <c r="H58" s="113" t="s">
        <v>10</v>
      </c>
      <c r="I58" s="114" t="s">
        <v>159</v>
      </c>
      <c r="J58" s="91" t="s">
        <v>138</v>
      </c>
      <c r="K58" s="92" t="s">
        <v>160</v>
      </c>
    </row>
    <row r="59" spans="2:11" ht="211.5" hidden="1" customHeight="1" thickBot="1" x14ac:dyDescent="0.25">
      <c r="B59" s="139">
        <f t="shared" si="4"/>
        <v>45869</v>
      </c>
      <c r="C59" s="140">
        <v>27</v>
      </c>
      <c r="D59" s="140">
        <f>VLOOKUP(F59,'[1]Chantier La Poste'!$B$2:$H$2740,2,FALSE)</f>
        <v>272370</v>
      </c>
      <c r="E59" s="141">
        <v>21699280</v>
      </c>
      <c r="F59" s="142" t="s">
        <v>76</v>
      </c>
      <c r="G59" s="143">
        <v>45869</v>
      </c>
      <c r="H59" s="144" t="s">
        <v>10</v>
      </c>
      <c r="I59" s="145" t="s">
        <v>161</v>
      </c>
      <c r="J59" s="146" t="s">
        <v>107</v>
      </c>
      <c r="K59" s="147" t="s">
        <v>162</v>
      </c>
    </row>
    <row r="60" spans="2:11" ht="96.75" hidden="1" customHeight="1" x14ac:dyDescent="0.2">
      <c r="B60" s="109">
        <v>45874</v>
      </c>
      <c r="C60" s="110">
        <v>27</v>
      </c>
      <c r="D60" s="157">
        <v>270060</v>
      </c>
      <c r="E60" s="136">
        <v>21715041</v>
      </c>
      <c r="F60" s="158" t="s">
        <v>102</v>
      </c>
      <c r="G60" s="112">
        <v>45874</v>
      </c>
      <c r="H60" s="113" t="s">
        <v>10</v>
      </c>
      <c r="I60" s="114" t="s">
        <v>163</v>
      </c>
      <c r="J60" s="91" t="s">
        <v>164</v>
      </c>
      <c r="K60" s="138" t="s">
        <v>165</v>
      </c>
    </row>
    <row r="61" spans="2:11" ht="58.5" hidden="1" customHeight="1" x14ac:dyDescent="0.2">
      <c r="B61" s="159">
        <v>45882</v>
      </c>
      <c r="C61" s="152">
        <v>27</v>
      </c>
      <c r="D61" s="160">
        <v>272020</v>
      </c>
      <c r="E61" s="153">
        <v>21757302</v>
      </c>
      <c r="F61" s="154" t="s">
        <v>133</v>
      </c>
      <c r="G61" s="161">
        <v>45882</v>
      </c>
      <c r="H61" s="162" t="s">
        <v>10</v>
      </c>
      <c r="I61" s="126" t="s">
        <v>166</v>
      </c>
      <c r="J61" s="127" t="s">
        <v>167</v>
      </c>
      <c r="K61" s="163" t="s">
        <v>168</v>
      </c>
    </row>
    <row r="62" spans="2:11" ht="59.25" hidden="1" customHeight="1" x14ac:dyDescent="0.2">
      <c r="B62" s="159">
        <v>45882</v>
      </c>
      <c r="C62" s="152">
        <v>27</v>
      </c>
      <c r="D62" s="160">
        <v>272020</v>
      </c>
      <c r="E62" s="153">
        <v>21757341</v>
      </c>
      <c r="F62" s="154" t="s">
        <v>133</v>
      </c>
      <c r="G62" s="161">
        <v>45882</v>
      </c>
      <c r="H62" s="162" t="s">
        <v>10</v>
      </c>
      <c r="I62" s="126" t="s">
        <v>169</v>
      </c>
      <c r="J62" s="127" t="s">
        <v>170</v>
      </c>
      <c r="K62" s="163" t="s">
        <v>171</v>
      </c>
    </row>
    <row r="63" spans="2:11" ht="51.75" hidden="1" customHeight="1" x14ac:dyDescent="0.2">
      <c r="B63" s="159">
        <v>45887</v>
      </c>
      <c r="C63" s="152">
        <v>27</v>
      </c>
      <c r="D63" s="160">
        <v>272020</v>
      </c>
      <c r="E63" s="153">
        <v>21784159</v>
      </c>
      <c r="F63" s="154" t="s">
        <v>133</v>
      </c>
      <c r="G63" s="161">
        <v>45887</v>
      </c>
      <c r="H63" s="162" t="s">
        <v>10</v>
      </c>
      <c r="I63" s="126" t="s">
        <v>172</v>
      </c>
      <c r="J63" s="127" t="s">
        <v>173</v>
      </c>
      <c r="K63" s="163" t="s">
        <v>174</v>
      </c>
    </row>
    <row r="64" spans="2:11" ht="83.25" hidden="1" customHeight="1" x14ac:dyDescent="0.2">
      <c r="B64" s="159">
        <v>45891</v>
      </c>
      <c r="C64" s="152">
        <v>27</v>
      </c>
      <c r="D64" s="160">
        <v>272020</v>
      </c>
      <c r="E64" s="153">
        <v>21799185</v>
      </c>
      <c r="F64" s="154" t="s">
        <v>133</v>
      </c>
      <c r="G64" s="161">
        <v>45891</v>
      </c>
      <c r="H64" s="162" t="s">
        <v>10</v>
      </c>
      <c r="I64" s="126" t="s">
        <v>175</v>
      </c>
      <c r="J64" s="127" t="s">
        <v>176</v>
      </c>
      <c r="K64" s="92" t="s">
        <v>177</v>
      </c>
    </row>
    <row r="65" spans="2:11" ht="141" hidden="1" thickBot="1" x14ac:dyDescent="0.25">
      <c r="B65" s="129">
        <f t="shared" ref="B65:B66" si="5">G65</f>
        <v>45905</v>
      </c>
      <c r="C65" s="130">
        <v>27</v>
      </c>
      <c r="D65" s="130">
        <v>270550</v>
      </c>
      <c r="E65" s="170">
        <v>21851316</v>
      </c>
      <c r="F65" s="149" t="s">
        <v>67</v>
      </c>
      <c r="G65" s="150">
        <v>45905</v>
      </c>
      <c r="H65" s="151" t="s">
        <v>10</v>
      </c>
      <c r="I65" s="134" t="s">
        <v>178</v>
      </c>
      <c r="J65" s="102" t="s">
        <v>179</v>
      </c>
      <c r="K65" s="171" t="s">
        <v>180</v>
      </c>
    </row>
    <row r="66" spans="2:11" ht="61.5" customHeight="1" x14ac:dyDescent="0.2">
      <c r="B66" s="109">
        <v>45958</v>
      </c>
      <c r="C66" s="110">
        <v>27</v>
      </c>
      <c r="D66" s="110">
        <v>272370</v>
      </c>
      <c r="E66" s="136">
        <v>22047327</v>
      </c>
      <c r="F66" s="111" t="s">
        <v>76</v>
      </c>
      <c r="G66" s="112">
        <v>45958</v>
      </c>
      <c r="H66" s="113" t="s">
        <v>10</v>
      </c>
      <c r="I66" s="114" t="s">
        <v>182</v>
      </c>
      <c r="J66" s="91" t="s">
        <v>183</v>
      </c>
      <c r="K66" s="114" t="s">
        <v>184</v>
      </c>
    </row>
  </sheetData>
  <autoFilter ref="B3:K66" xr:uid="{F40633BB-A73D-4814-8C2E-7B84DE8F7949}">
    <filterColumn colId="0">
      <filters>
        <dateGroupItem year="2025" month="10" dateTimeGrouping="month"/>
      </filters>
    </filterColumn>
  </autoFilter>
  <mergeCells count="3">
    <mergeCell ref="D37:K37"/>
    <mergeCell ref="D38:K38"/>
    <mergeCell ref="D41:K41"/>
  </mergeCells>
  <pageMargins left="0.70866141732283472" right="0.70866141732283472" top="0.74803149606299213" bottom="0.74803149606299213" header="0.31496062992125984" footer="0.31496062992125984"/>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4b2d8e9de76e314f3b49904cf58b8c40">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225857bdec100ec787d41b39677c6cb9"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R6F4DP5YXM3J-1091299435-604729</_dlc_DocId>
    <_dlc_DocIdUrl xmlns="d39b6887-d5d2-48b1-8c32-18845e2671f6">
      <Url>https://c90156464.sharepoint.com/sites/DREUX/_layouts/15/DocIdRedir.aspx?ID=R6F4DP5YXM3J-1091299435-604729</Url>
      <Description>R6F4DP5YXM3J-1091299435-604729</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Props1.xml><?xml version="1.0" encoding="utf-8"?>
<ds:datastoreItem xmlns:ds="http://schemas.openxmlformats.org/officeDocument/2006/customXml" ds:itemID="{DA94B671-F27A-47BD-8D7F-0BAA14505E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0377D4-DD06-4D7F-9480-2404EFC86CAA}">
  <ds:schemaRefs>
    <ds:schemaRef ds:uri="http://schemas.microsoft.com/sharepoint/events"/>
  </ds:schemaRefs>
</ds:datastoreItem>
</file>

<file path=customXml/itemProps3.xml><?xml version="1.0" encoding="utf-8"?>
<ds:datastoreItem xmlns:ds="http://schemas.openxmlformats.org/officeDocument/2006/customXml" ds:itemID="{EE7F469D-759D-42E7-A306-FF17718BFEA1}">
  <ds:schemaRefs>
    <ds:schemaRef ds:uri="http://schemas.microsoft.com/sharepoint/v3/contenttype/forms"/>
  </ds:schemaRefs>
</ds:datastoreItem>
</file>

<file path=customXml/itemProps4.xml><?xml version="1.0" encoding="utf-8"?>
<ds:datastoreItem xmlns:ds="http://schemas.openxmlformats.org/officeDocument/2006/customXml" ds:itemID="{537BE5A3-842E-4BC3-9DD6-90D17BDDE3FF}">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10-25 - DI DPT 27</vt:lpstr>
      <vt:lpstr>'10-25 - DI DPT 27'!Impression_des_titres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 tabut</dc:creator>
  <cp:lastModifiedBy>Katia IERG</cp:lastModifiedBy>
  <dcterms:created xsi:type="dcterms:W3CDTF">2023-11-10T20:32:23Z</dcterms:created>
  <dcterms:modified xsi:type="dcterms:W3CDTF">2025-11-04T15:31:21Z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2d26a554-ed32-481b-95b9-53c472b698ac</vt:lpwstr>
  </property>
  <property fmtid="{D5CDD505-2E9C-101B-9397-08002B2CF9AE}" pid="4" name="MediaServiceImageTags">
    <vt:lpwstr/>
  </property>
</Properties>
</file>