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2-25 Tbl Incidents GU DI DEPT 27-76/"/>
    </mc:Choice>
  </mc:AlternateContent>
  <xr:revisionPtr revIDLastSave="25" documentId="13_ncr:1_{D75CD1C9-E03F-4C32-B114-03798350E7AB}" xr6:coauthVersionLast="47" xr6:coauthVersionMax="47" xr10:uidLastSave="{9757DDC8-D821-43A9-914B-879C4AD82BC9}"/>
  <bookViews>
    <workbookView xWindow="-120" yWindow="-120" windowWidth="29040" windowHeight="15720" xr2:uid="{EDD9DCA6-CE1A-4FD5-8227-8A355F7605C4}"/>
  </bookViews>
  <sheets>
    <sheet name="12-25 - DI DPT 76" sheetId="1" r:id="rId1"/>
  </sheets>
  <externalReferences>
    <externalReference r:id="rId2"/>
  </externalReferences>
  <definedNames>
    <definedName name="_xlnm._FilterDatabase" localSheetId="0" hidden="1">'12-25 - DI DPT 76'!$B$3:$K$142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2" i="1" l="1"/>
  <c r="B142" i="1"/>
  <c r="D141" i="1"/>
  <c r="B141" i="1"/>
  <c r="B140" i="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<sst xmlns="http://schemas.openxmlformats.org/spreadsheetml/2006/main" count="712" uniqueCount="404">
  <si>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</si>
  <si>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</si>
  <si>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</si>
  <si>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</si>
  <si>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</si>
  <si>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</si>
  <si>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</si>
  <si>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</si>
  <si>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</si>
  <si>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</si>
  <si>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</si>
  <si>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</si>
  <si>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</si>
  <si>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</si>
  <si>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</si>
  <si>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</si>
  <si>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</si>
  <si>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</si>
  <si>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</si>
  <si>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</si>
  <si>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</si>
  <si>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</si>
  <si>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</si>
  <si>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</si>
  <si>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</si>
  <si>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</si>
  <si>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</si>
  <si>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</si>
  <si>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</si>
  <si>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</si>
  <si>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</si>
  <si>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</si>
  <si>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</si>
  <si>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</si>
  <si>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</si>
  <si>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</si>
  <si>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</si>
  <si>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</si>
  <si>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</si>
  <si>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</si>
  <si>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</si>
  <si>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</si>
  <si>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</si>
  <si>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</si>
  <si>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</si>
  <si>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</si>
  <si>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</si>
  <si>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</si>
  <si>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</si>
  <si>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</si>
  <si>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</si>
  <si>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</si>
  <si>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</si>
  <si>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</si>
  <si>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</si>
  <si>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</si>
  <si>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</si>
  <si>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</si>
  <si>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</si>
  <si>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</si>
  <si>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</si>
  <si>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</si>
  <si>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</si>
  <si>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</si>
  <si>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</si>
  <si>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</si>
  <si>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</si>
  <si>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</si>
  <si>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</si>
  <si>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</si>
  <si>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</si>
  <si>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</si>
  <si>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</si>
  <si>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</si>
  <si>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</si>
  <si>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</si>
  <si>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</si>
  <si>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</si>
  <si>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</si>
  <si>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</si>
  <si>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</si>
  <si>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</si>
  <si>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</si>
  <si>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</si>
  <si>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</si>
  <si>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</si>
  <si>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</si>
  <si>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</si>
  <si>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</si>
  <si>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</si>
  <si>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</si>
  <si>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</si>
  <si>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</si>
  <si>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</si>
  <si>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</si>
  <si>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</si>
  <si>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</si>
  <si>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</si>
  <si>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</si>
  <si>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</si>
  <si>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</si>
  <si>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</si>
  <si>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</si>
  <si>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</si>
  <si>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</si>
  <si>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</si>
  <si>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</si>
  <si>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</si>
  <si>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</si>
  <si>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</si>
  <si>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</si>
  <si>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</si>
  <si>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</si>
  <si>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</si>
  <si>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</si>
  <si>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</si>
  <si>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</si>
  <si>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</si>
  <si>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</si>
  <si>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</si>
  <si>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</si>
  <si>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</si>
  <si>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</si>
  <si>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</si>
  <si>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</si>
  <si>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</si>
  <si>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</si>
  <si>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</si>
  <si>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</si>
  <si>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</si>
  <si>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</si>
  <si>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</si>
  <si>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</si>
  <si>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</si>
  <si>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</si>
  <si>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</si>
  <si>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</si>
  <si>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</si>
  <si>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</si>
  <si>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</si>
  <si>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</si>
  <si>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</si>
  <si>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</si>
  <si>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</si>
  <si>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</si>
  <si>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</si>
  <si>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</si>
  <si>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</si>
  <si>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</si>
  <si>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</si>
  <si>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</si>
  <si>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</si>
  <si>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</si>
  <si>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</si>
  <si>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</si>
  <si>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</si>
  <si>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</si>
  <si>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</si>
  <si>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</si>
  <si>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</si>
  <si>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</si>
  <si>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</si>
  <si>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</si>
  <si>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</si>
  <si>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</si>
  <si>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</si>
  <si>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</si>
  <si>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</si>
  <si>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</si>
  <si>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</si>
  <si>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</si>
  <si>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</si>
  <si>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</si>
  <si>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</si>
  <si>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</si>
  <si>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</si>
  <si>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</si>
  <si>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</si>
  <si>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</si>
  <si>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</si>
  <si>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</si>
  <si>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</si>
  <si>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</si>
  <si>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</si>
  <si>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</si>
  <si>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</si>
  <si>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</si>
  <si>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</si>
  <si>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</si>
  <si>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</si>
  <si>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</si>
  <si>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</si>
  <si>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</si>
  <si>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</si>
  <si>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</si>
  <si>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</si>
  <si>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</si>
  <si>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</si>
  <si>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</si>
  <si>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</si>
  <si>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</si>
  <si>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</si>
  <si>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</si>
  <si>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</si>
  <si>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</si>
  <si>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</si>
  <si>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</si>
  <si>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</si>
  <si>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</si>
  <si>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</si>
  <si>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</si>
  <si>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</si>
  <si>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</si>
  <si>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</si>
  <si>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</si>
  <si>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</si>
  <si>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</si>
  <si>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</si>
  <si>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</si>
  <si>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</si>
  <si>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</si>
  <si>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</si>
  <si>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</si>
  <si>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</si>
  <si>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</si>
  <si>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</si>
  <si>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</si>
  <si>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</si>
  <si>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</si>
  <si>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</si>
  <si>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</si>
  <si>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</si>
  <si>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</si>
  <si>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</si>
  <si>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</si>
  <si>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</si>
  <si>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</si>
  <si>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</si>
  <si>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</si>
  <si>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</si>
  <si>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</si>
  <si>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</si>
  <si>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</si>
  <si>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</si>
  <si>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</si>
  <si>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</si>
  <si>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</si>
  <si>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</si>
  <si>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</si>
  <si>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</si>
  <si>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</si>
  <si>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</si>
  <si>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</si>
  <si>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</si>
  <si>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</si>
  <si>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</si>
  <si>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</si>
  <si>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</si>
  <si>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</si>
  <si>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</si>
  <si>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</si>
  <si>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</si>
  <si>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</si>
  <si>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</si>
  <si>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</si>
  <si>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</si>
  <si>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</si>
  <si>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</si>
  <si>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</si>
  <si>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</si>
  <si>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</si>
  <si>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</si>
  <si>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</si>
  <si>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</si>
  <si>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</si>
  <si>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</si>
  <si>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</si>
  <si>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</si>
  <si>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</si>
  <si>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</si>
  <si>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</si>
  <si>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</si>
  <si>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</si>
  <si>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</si>
  <si>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</si>
  <si>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</si>
  <si>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</si>
  <si>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</si>
  <si>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</si>
  <si>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</si>
  <si>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</si>
  <si>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</si>
  <si>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</si>
  <si>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</si>
  <si>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</si>
  <si>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</si>
  <si>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</si>
  <si>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</si>
  <si>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</si>
  <si>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</si>
  <si>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</si>
  <si>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</si>
  <si>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</si>
  <si>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</si>
  <si>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</si>
  <si>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</si>
  <si>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</si>
  <si>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</si>
  <si>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</si>
  <si>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</si>
  <si>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</si>
  <si>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</si>
  <si>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</si>
  <si>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</si>
  <si>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</si>
  <si>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</si>
  <si>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</si>
  <si>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</si>
  <si>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</si>
  <si>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</si>
  <si>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</si>
  <si>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</si>
  <si>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</si>
  <si>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</si>
  <si>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</si>
  <si>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</si>
  <si>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</si>
  <si>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</si>
  <si>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</si>
  <si>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</si>
  <si>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</si>
  <si>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</si>
  <si>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</si>
  <si>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</si>
  <si>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</si>
  <si>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</si>
  <si>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</si>
  <si>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</si>
  <si>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</si>
  <si>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</si>
  <si>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</si>
  <si>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</si>
  <si>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</si>
  <si>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</si>
  <si>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</si>
  <si>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</si>
  <si>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</si>
  <si>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</si>
  <si>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</si>
  <si>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</si>
  <si>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</si>
  <si>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</si>
  <si>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</si>
  <si>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</si>
  <si>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</si>
  <si>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</si>
  <si>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</si>
  <si>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</si>
  <si>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</si>
  <si>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</si>
  <si>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</si>
  <si>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</si>
  <si>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</si>
  <si>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</si>
  <si>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</si>
  <si>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</si>
  <si>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</si>
  <si>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</si>
  <si>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</si>
  <si>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</si>
  <si>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</si>
  <si>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</si>
  <si>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</si>
  <si>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</si>
  <si>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</si>
  <si>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</si>
  <si>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</si>
  <si>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</si>
  <si>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</si>
  <si>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</si>
  <si>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</si>
  <si>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</si>
  <si>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</si>
  <si>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</si>
  <si>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</si>
  <si>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</si>
  <si>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</si>
  <si>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</si>
  <si>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</si>
  <si>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</si>
  <si>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</si>
  <si>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</si>
  <si>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</si>
  <si>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</si>
  <si>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</si>
  <si>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</si>
  <si>
    <t>Mail de YANN oLIVIERO</t>
  </si>
  <si>
    <r>
      <t xml:space="preserve">* Pour information, Nous sommes encore une fois en rupture d’essuie mains sur 11 appareils depuis ce matin après le départ de vos agents.
Il faut croire que le problème n’est toujours pas résolu.
* </t>
    </r>
    <r>
      <rPr>
        <b/>
        <u/>
        <sz val="10"/>
        <rFont val="Arial"/>
        <family val="2"/>
      </rPr>
      <t xml:space="preserve">02/12/25 </t>
    </r>
    <r>
      <rPr>
        <sz val="10"/>
        <rFont val="Arial"/>
        <family val="2"/>
      </rPr>
      <t xml:space="preserve">: Je rebondis sur le message de monsieur Oliviero pour insister.
Il est urgent qu’une solution pérenne soit mise en place pour les consommables de la PIC 76.
</t>
    </r>
  </si>
  <si>
    <t>YANN oLIVIERO
Jacky GLOAGUEN</t>
  </si>
  <si>
    <r>
      <rPr>
        <b/>
        <u/>
        <sz val="9"/>
        <color indexed="30"/>
        <rFont val="Calibri"/>
        <family val="2"/>
      </rPr>
      <t>Mail du 04/12/25</t>
    </r>
    <r>
      <rPr>
        <sz val="9"/>
        <color indexed="30"/>
        <rFont val="Calibri"/>
        <family val="2"/>
      </rPr>
      <t xml:space="preserve"> : Je fais suite à notre échange téléphonique de ce jour concernant votre alerte sur les ruptures d'essuies mains (dont nous avions été informés récemment par nos équipes terrain). Malgré un effectif inchangé sur cette période de novembre 2025 dans vos locaux, nous nous sommes tout de même demandé si le "PIC D'ACTIVITÉ" de ces dernières semaines avait joué un rôle dans ces ruptures. En effet, depuis notre intervention d'octobre 2025, nous avions constaté une stabilisation de la situation. 
En tout état de cause et parce que nous souhaitons que cette situation soit réglée de manière durable, nous avons fait livrer en toute urgence ce 3 décembre 2025, les bobines d'essuie main nécessaires au réapprovisionnement de tous les distributeurs en manque.
Également, les quantités ont de nouveau été ajustées (essuie-mains tissu) auprès de notre fournisseur.
Soyez assuré du dévouement de nos services, à l'image de notre dernière rencontre, à honorer nos engagements.</t>
    </r>
  </si>
  <si>
    <r>
      <t xml:space="preserve">* Je vous transmets les photos de la cour. Il y a besoin de ramasser les feuilles mortes et nettoyer le vert sur le sol.
* Pourriez-vous faire établir un devis pour le nettoyage de la cour de Blangy ?
* </t>
    </r>
    <r>
      <rPr>
        <b/>
        <u/>
        <sz val="10"/>
        <rFont val="Arial"/>
        <family val="2"/>
      </rPr>
      <t>23/12/25</t>
    </r>
    <r>
      <rPr>
        <sz val="10"/>
        <rFont val="Arial"/>
        <family val="2"/>
      </rPr>
      <t xml:space="preserve"> : Je valide ce devis.
J’ai échangé avec madame DUSSOS afin que la prestation ait lieu avant le 06/01.
</t>
    </r>
  </si>
  <si>
    <t xml:space="preserve"> Franck DUHAMEL
Bertrand CARLU
 Franck DUHAMEL</t>
  </si>
  <si>
    <r>
      <rPr>
        <b/>
        <u/>
        <sz val="9"/>
        <color indexed="30"/>
        <rFont val="Calibri"/>
        <family val="2"/>
      </rPr>
      <t>Mail du 18/12/25</t>
    </r>
    <r>
      <rPr>
        <sz val="9"/>
        <color indexed="30"/>
        <rFont val="Calibri"/>
        <family val="2"/>
      </rPr>
      <t xml:space="preserve"> : Nous faisons suite à votre DI 22216919 concernant le nettoyage de la cour de BLANGY SUR BRESLE. 
Nous vous prions de bien vouloir trouver ci-joint notre devis 251244044 du 18/12/2025 d'un montant de 555€HT relatif à cette demande. 
Dans l'attente de votre retour signé afin de programmer l'intervention.
</t>
    </r>
    <r>
      <rPr>
        <b/>
        <u/>
        <sz val="9"/>
        <color indexed="30"/>
        <rFont val="Calibri"/>
        <family val="2"/>
      </rPr>
      <t>Mail du 24/12/25</t>
    </r>
    <r>
      <rPr>
        <sz val="9"/>
        <color indexed="30"/>
        <rFont val="Calibri"/>
        <family val="2"/>
      </rPr>
      <t xml:space="preserve"> : Nous vous informons que la prestation sur BLANGY SUR BRESLE aura lieu le 06/01/2026. </t>
    </r>
  </si>
  <si>
    <t>Incidents Nettoyage 12/2025 BSCC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</si>
</sst>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8"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pageSetUpPr fitToPage="1"/>
  </sheetPr>
  <dimension ref="B1:V143"/>
  <sheetViews>
    <sheetView tabSelected="1" zoomScale="80" zoomScaleNormal="80" workbookViewId="0">
      <pane ySplit="3" topLeftCell="A141" activePane="bottomLeft" state="frozen"/>
      <selection activeCell="B43" sqref="B43:M43"/>
      <selection pane="bottomLeft" activeCell="F155" sqref="F155"/>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3.42578125" style="10" customWidth="1"/>
    <col min="7" max="7" width="11" bestFit="1" customWidth="1"/>
    <col min="8" max="8" width="13.28515625" style="2" hidden="1" customWidth="1"/>
    <col min="9" max="9" width="90.28515625" customWidth="1"/>
    <col min="10" max="10" width="15.28515625"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403</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8.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76.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5">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6.75"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114.7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40.2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51"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40.2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53"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51" hidden="1" x14ac:dyDescent="0.2">
      <c r="B126" s="27">
        <v>45897</v>
      </c>
      <c r="C126" s="72">
        <v>76</v>
      </c>
      <c r="D126" s="134">
        <v>760930</v>
      </c>
      <c r="E126" s="145">
        <v>21821157</v>
      </c>
      <c r="F126" s="87" t="s">
        <v>355</v>
      </c>
      <c r="G126" s="75">
        <v>45897</v>
      </c>
      <c r="H126" s="74" t="s">
        <v>10</v>
      </c>
      <c r="I126" s="77" t="s">
        <v>356</v>
      </c>
      <c r="J126" s="106" t="s">
        <v>357</v>
      </c>
      <c r="K126" s="107" t="s">
        <v>358</v>
      </c>
    </row>
    <row r="127" spans="2:11" ht="51"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hidden="1" customHeight="1" x14ac:dyDescent="0.2">
      <c r="B137" s="46">
        <f t="shared" ref="B137:B142" si="5">+G137</f>
        <v>45967</v>
      </c>
      <c r="C137" s="80">
        <v>76</v>
      </c>
      <c r="D137" s="139">
        <v>761650</v>
      </c>
      <c r="E137" s="142">
        <v>22086274</v>
      </c>
      <c r="F137" s="140" t="s">
        <v>384</v>
      </c>
      <c r="G137" s="83">
        <v>45967</v>
      </c>
      <c r="H137" s="82" t="s">
        <v>10</v>
      </c>
      <c r="I137" s="85" t="s">
        <v>385</v>
      </c>
      <c r="J137" s="123" t="s">
        <v>386</v>
      </c>
      <c r="K137" s="154" t="s">
        <v>387</v>
      </c>
    </row>
    <row r="138" spans="2:11" ht="78" hidden="1" customHeight="1" x14ac:dyDescent="0.2">
      <c r="B138" s="27">
        <f t="shared" si="5"/>
        <v>45975</v>
      </c>
      <c r="C138" s="72">
        <v>76</v>
      </c>
      <c r="D138" s="134">
        <v>760580</v>
      </c>
      <c r="E138" s="145">
        <v>22111989</v>
      </c>
      <c r="F138" s="87" t="s">
        <v>18</v>
      </c>
      <c r="G138" s="75">
        <v>45975</v>
      </c>
      <c r="H138" s="74" t="s">
        <v>10</v>
      </c>
      <c r="I138" s="77" t="s">
        <v>388</v>
      </c>
      <c r="J138" s="106" t="s">
        <v>389</v>
      </c>
      <c r="K138" s="109" t="s">
        <v>390</v>
      </c>
    </row>
    <row r="139" spans="2:11" ht="114" hidden="1" customHeight="1" x14ac:dyDescent="0.2">
      <c r="B139" s="27">
        <f t="shared" si="5"/>
        <v>45982</v>
      </c>
      <c r="C139" s="72">
        <v>76</v>
      </c>
      <c r="D139" s="134">
        <v>760110</v>
      </c>
      <c r="E139" s="145">
        <v>22134358</v>
      </c>
      <c r="F139" s="87" t="s">
        <v>258</v>
      </c>
      <c r="G139" s="75">
        <v>45982</v>
      </c>
      <c r="H139" s="74" t="s">
        <v>10</v>
      </c>
      <c r="I139" s="79" t="s">
        <v>391</v>
      </c>
      <c r="J139" s="106" t="s">
        <v>293</v>
      </c>
      <c r="K139" s="109" t="s">
        <v>392</v>
      </c>
    </row>
    <row r="140" spans="2:11" ht="63" hidden="1" customHeight="1" thickBot="1" x14ac:dyDescent="0.25">
      <c r="B140" s="29">
        <f t="shared" si="5"/>
        <v>45986</v>
      </c>
      <c r="C140" s="96">
        <v>76</v>
      </c>
      <c r="D140" s="136">
        <v>760170</v>
      </c>
      <c r="E140" s="150">
        <v>22148654</v>
      </c>
      <c r="F140" s="137" t="s">
        <v>26</v>
      </c>
      <c r="G140" s="99">
        <v>45986</v>
      </c>
      <c r="H140" s="98" t="s">
        <v>10</v>
      </c>
      <c r="I140" s="103" t="s">
        <v>393</v>
      </c>
      <c r="J140" s="124" t="s">
        <v>394</v>
      </c>
      <c r="K140" s="122" t="s">
        <v>395</v>
      </c>
    </row>
    <row r="141" spans="2:11" ht="134.25" customHeight="1" x14ac:dyDescent="0.2">
      <c r="B141" s="27">
        <f t="shared" si="5"/>
        <v>45993</v>
      </c>
      <c r="C141" s="72">
        <v>76</v>
      </c>
      <c r="D141" s="134">
        <f>VLOOKUP(F141,'[1]Chantier La Poste'!$B$2:$C$930,2,FALSE)</f>
        <v>761470</v>
      </c>
      <c r="E141" s="144" t="s">
        <v>396</v>
      </c>
      <c r="F141" s="87" t="s">
        <v>69</v>
      </c>
      <c r="G141" s="75">
        <v>45993</v>
      </c>
      <c r="H141" s="74" t="s">
        <v>10</v>
      </c>
      <c r="I141" s="79" t="s">
        <v>397</v>
      </c>
      <c r="J141" s="106" t="s">
        <v>398</v>
      </c>
      <c r="K141" s="107" t="s">
        <v>399</v>
      </c>
    </row>
    <row r="142" spans="2:11" ht="90" thickBot="1" x14ac:dyDescent="0.25">
      <c r="B142" s="27">
        <f t="shared" si="5"/>
        <v>46008</v>
      </c>
      <c r="C142" s="72">
        <v>76</v>
      </c>
      <c r="D142" s="134">
        <f>VLOOKUP(F142,'[1]Chantier La Poste'!$B$2:$C$930,2,FALSE)</f>
        <v>760380</v>
      </c>
      <c r="E142" s="145">
        <v>22216919</v>
      </c>
      <c r="F142" s="87" t="s">
        <v>323</v>
      </c>
      <c r="G142" s="75">
        <v>46008</v>
      </c>
      <c r="H142" s="98" t="s">
        <v>10</v>
      </c>
      <c r="I142" s="79" t="s">
        <v>400</v>
      </c>
      <c r="J142" s="106" t="s">
        <v>401</v>
      </c>
      <c r="K142" s="107" t="s">
        <v>402</v>
      </c>
    </row>
    <row r="143" spans="2:11" ht="13.5" thickTop="1" x14ac:dyDescent="0.2"/>
  </sheetData>
  <autoFilter ref="B3:K142" xr:uid="{A296DA48-0CCC-4308-B8C6-F90541CB4FD0}">
    <filterColumn colId="0">
      <filters>
        <dateGroupItem year="2025" month="12" dateTimeGrouping="month"/>
      </filters>
    </filterColumn>
  </autoFilter>
  <printOptions horizontalCentered="1" vertic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R6F4DP5YXM3J-1091299435-613724</_dlc_DocId>
    <_dlc_DocIdUrl xmlns="d39b6887-d5d2-48b1-8c32-18845e2671f6">
      <Url>https://c90156464.sharepoint.com/sites/DREUX/_layouts/15/DocIdRedir.aspx?ID=R6F4DP5YXM3J-1091299435-613724</Url>
      <Description>R6F4DP5YXM3J-1091299435-613724</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Props1.xml><?xml version="1.0" encoding="utf-8"?>
<ds:datastoreItem xmlns:ds="http://schemas.openxmlformats.org/officeDocument/2006/customXml" ds:itemID="{319202B1-037B-49A8-BAB1-D48E31FC8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3.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4.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12-25 -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cp:lastPrinted>2026-01-07T09:22:24Z</cp:lastPrinted>
  <dcterms:created xsi:type="dcterms:W3CDTF">2023-11-10T19:59:28Z</dcterms:created>
  <dcterms:modified xsi:type="dcterms:W3CDTF">2026-01-07T09:46:19Z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682b3f62-5e0b-47f5-8c77-29afc623d3ec</vt:lpwstr>
  </property>
  <property fmtid="{D5CDD505-2E9C-101B-9397-08002B2CF9AE}" pid="4" name="MediaServiceImageTags">
    <vt:lpwstr/>
  </property>
</Properties>
</file>