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3-26 Tbl Incidents GU DI DEPT 27-76/"/>
    </mc:Choice>
  </mc:AlternateContent>
  <xr:revisionPtr revIDLastSave="88" documentId="13_ncr:1_{A3E5A7E6-2DC1-42A4-8ECF-464F4F352640}" xr6:coauthVersionLast="47" xr6:coauthVersionMax="47" xr10:uidLastSave="{92253856-7C12-4419-B70C-DC72F013B478}"/>
  <bookViews>
    <workbookView xWindow="-120" yWindow="-120" windowWidth="29040" windowHeight="15720" xr2:uid="{1FDCB983-EF47-4B51-A4F4-ACCE29F3F67B}"/>
  </bookViews>
  <sheets>
    <sheet name="03-26 - SGITM DPT27" sheetId="1" r:id="rId1"/>
  </sheets>
  <externalReferences>
    <externalReference r:id="rId2"/>
  </externalReferences>
  <definedNames>
    <definedName name="_xlnm._FilterDatabase" localSheetId="0" hidden="1">'03-26 - SGITM DPT27'!$B$3:$K$262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4" i="1" l="1"/>
  <c r="B253" i="1"/>
  <c r="B252" i="1"/>
  <c r="B251" i="1"/>
  <c r="B250" i="1"/>
  <c r="B249" i="1"/>
  <c r="B248" i="1"/>
  <c r="B247" i="1"/>
  <c r="B246" i="1"/>
  <c r="B245" i="1"/>
  <c r="B244" i="1"/>
  <c r="B243" i="1"/>
  <c r="D242" i="1"/>
  <c r="B242" i="1"/>
  <c r="D241" i="1"/>
  <c r="B241" i="1"/>
  <c r="D240" i="1"/>
  <c r="B240" i="1"/>
  <c r="D239" i="1"/>
  <c r="B239" i="1"/>
  <c r="D238" i="1"/>
  <c r="B238" i="1"/>
  <c r="D237" i="1"/>
  <c r="B237" i="1"/>
  <c r="D236" i="1"/>
  <c r="B236" i="1"/>
  <c r="D235" i="1"/>
  <c r="B235" i="1"/>
  <c r="D234" i="1"/>
  <c r="B234" i="1"/>
  <c r="D233" i="1"/>
  <c r="B233" i="1"/>
  <c r="B232" i="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<sst xmlns="http://schemas.openxmlformats.org/spreadsheetml/2006/main" count="1558" uniqueCount="880">
  <si>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</si>
  <si>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</si>
  <si>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</si>
  <si>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</si>
  <si>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</si>
  <si>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</si>
  <si>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</si>
  <si>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</si>
  <si>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</si>
  <si>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</si>
  <si>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</si>
  <si>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</si>
  <si>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</si>
  <si>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</si>
  <si>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</si>
  <si>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</si>
  <si>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</si>
  <si>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</si>
  <si>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</si>
  <si>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</si>
  <si>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</si>
  <si>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</si>
  <si>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</si>
  <si>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</si>
  <si>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</si>
  <si>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</si>
  <si>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</si>
  <si>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</si>
  <si>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</si>
  <si>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</si>
  <si>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</si>
  <si>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</si>
  <si>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</si>
  <si>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</si>
  <si>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</si>
  <si>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</si>
  <si>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</si>
  <si>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</si>
  <si>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</si>
  <si>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</si>
  <si>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</si>
  <si>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</si>
  <si>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</si>
  <si>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</si>
  <si>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</si>
  <si>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</si>
  <si>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</si>
  <si>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</si>
  <si>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</si>
  <si>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</si>
  <si>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</si>
  <si>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</si>
  <si>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</si>
  <si>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</si>
  <si>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</si>
  <si>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</si>
  <si>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</si>
  <si>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</si>
  <si>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</si>
  <si>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</si>
  <si>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</si>
  <si>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</si>
  <si>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</si>
  <si>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</si>
  <si>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</si>
  <si>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</si>
  <si>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</si>
  <si>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</si>
  <si>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</si>
  <si>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</si>
  <si>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</si>
  <si>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</si>
  <si>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</si>
  <si>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</si>
  <si>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</si>
  <si>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</si>
  <si>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</si>
  <si>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</si>
  <si>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</si>
  <si>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</si>
  <si>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</si>
  <si>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</si>
  <si>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</si>
  <si>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</si>
  <si>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</si>
  <si>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</si>
  <si>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</si>
  <si>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</si>
  <si>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</si>
  <si>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</si>
  <si>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</si>
  <si>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</si>
  <si>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</si>
  <si>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</si>
  <si>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</si>
  <si>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</si>
  <si>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</si>
  <si>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</si>
  <si>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</si>
  <si>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</si>
  <si>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</si>
  <si>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</si>
  <si>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</si>
  <si>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</si>
  <si>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</si>
  <si>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</si>
  <si>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</si>
  <si>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</si>
  <si>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</si>
  <si>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</si>
  <si>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</si>
  <si>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</si>
  <si>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</si>
  <si>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</si>
  <si>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</si>
  <si>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</si>
  <si>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</si>
  <si>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</si>
  <si>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</si>
  <si>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</si>
  <si>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</si>
  <si>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</si>
  <si>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</si>
  <si>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</si>
  <si>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</si>
  <si>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</si>
  <si>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</si>
  <si>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</si>
  <si>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</si>
  <si>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</si>
  <si>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</si>
  <si>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</si>
  <si>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</si>
  <si>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</si>
  <si>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</si>
  <si>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</si>
  <si>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</si>
  <si>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</si>
  <si>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</si>
  <si>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</si>
  <si>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</si>
  <si>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</si>
  <si>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</si>
  <si>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</si>
  <si>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</si>
  <si>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</si>
  <si>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</si>
  <si>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</si>
  <si>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</si>
  <si>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</si>
  <si>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</si>
  <si>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</si>
  <si>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</si>
  <si>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</si>
  <si>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</si>
  <si>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</si>
  <si>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</si>
  <si>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</si>
  <si>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</si>
  <si>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</si>
  <si>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</si>
  <si>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</si>
  <si>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</si>
  <si>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</si>
  <si>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</si>
  <si>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</si>
  <si>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</si>
  <si>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</si>
  <si>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</si>
  <si>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</si>
  <si>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</si>
  <si>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</si>
  <si>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</si>
  <si>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</si>
  <si>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</si>
  <si>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</si>
  <si>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</si>
  <si>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</si>
  <si>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</si>
  <si>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</si>
  <si>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</si>
  <si>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</si>
  <si>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</si>
  <si>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</si>
  <si>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</si>
  <si>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</si>
  <si>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</si>
  <si>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</si>
  <si>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</si>
  <si>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</si>
  <si>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</si>
  <si>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</si>
  <si>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</si>
  <si>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</si>
  <si>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</si>
  <si>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</si>
  <si>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</si>
  <si>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</si>
  <si>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</si>
  <si>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</si>
  <si>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</si>
  <si>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</si>
  <si>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</si>
  <si>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</si>
  <si>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</si>
  <si>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</si>
  <si>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</si>
  <si>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</si>
  <si>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</si>
  <si>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</si>
  <si>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</si>
  <si>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</si>
  <si>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</si>
  <si>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</si>
  <si>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</si>
  <si>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</si>
  <si>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</si>
  <si>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</si>
  <si>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</si>
  <si>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</si>
  <si>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</si>
  <si>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</si>
  <si>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</si>
  <si>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</si>
  <si>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</si>
  <si>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</si>
  <si>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</si>
  <si>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</si>
  <si>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</si>
  <si>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</si>
  <si>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</si>
  <si>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</si>
  <si>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</si>
  <si>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</si>
  <si>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</si>
  <si>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</si>
  <si>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</si>
  <si>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</si>
  <si>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</si>
  <si>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</si>
  <si>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</si>
  <si>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</si>
  <si>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</si>
  <si>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</si>
  <si>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</si>
  <si>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</si>
  <si>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</si>
  <si>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</si>
  <si>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</si>
  <si>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</si>
  <si>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</si>
  <si>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</si>
  <si>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</si>
  <si>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</si>
  <si>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</si>
  <si>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</si>
  <si>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</si>
  <si>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</si>
  <si>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</si>
  <si>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</si>
  <si>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</si>
  <si>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</si>
  <si>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</si>
  <si>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</si>
  <si>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</si>
  <si>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</si>
  <si>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</si>
  <si>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</si>
  <si>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</si>
  <si>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</si>
  <si>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</si>
  <si>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</si>
  <si>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</si>
  <si>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</si>
  <si>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</si>
  <si>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</si>
  <si>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</si>
  <si>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</si>
  <si>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</si>
  <si>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</si>
  <si>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</si>
  <si>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</si>
  <si>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</si>
  <si>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</si>
  <si>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</si>
  <si>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</si>
  <si>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</si>
  <si>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</si>
  <si>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</si>
  <si>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</si>
  <si>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</si>
  <si>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</si>
  <si>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</si>
  <si>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</si>
  <si>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</si>
  <si>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</si>
  <si>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</si>
  <si>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</si>
  <si>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</si>
  <si>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</si>
  <si>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</si>
  <si>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</si>
  <si>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</si>
  <si>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</si>
  <si>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</si>
  <si>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</si>
  <si>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</si>
  <si>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</si>
  <si>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</si>
  <si>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</si>
  <si>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</si>
  <si>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</si>
  <si>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</si>
  <si>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</si>
  <si>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</si>
  <si>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</si>
  <si>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</si>
  <si>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</si>
  <si>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</si>
  <si>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</si>
  <si>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</si>
  <si>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</si>
  <si>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</si>
  <si>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</si>
  <si>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</si>
  <si>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</si>
  <si>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</si>
  <si>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</si>
  <si>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</si>
  <si>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</si>
  <si>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</si>
  <si>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</si>
  <si>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</si>
  <si>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</si>
  <si>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</si>
  <si>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</si>
  <si>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</si>
  <si>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</si>
  <si>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</si>
  <si>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</si>
  <si>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</si>
  <si>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</si>
  <si>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</si>
  <si>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</si>
  <si>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</si>
  <si>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</si>
  <si>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</si>
  <si>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</si>
  <si>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</si>
  <si>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</si>
  <si>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</si>
  <si>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</si>
  <si>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</si>
  <si>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</si>
  <si>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</si>
  <si>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</si>
  <si>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</si>
  <si>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</si>
  <si>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</si>
  <si>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</si>
  <si>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</si>
  <si>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</si>
  <si>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</si>
  <si>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</si>
  <si>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</si>
  <si>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</si>
  <si>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</si>
  <si>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</si>
  <si>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</si>
  <si>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</si>
  <si>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</si>
  <si>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</si>
  <si>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</si>
  <si>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</si>
  <si>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</si>
  <si>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</si>
  <si>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</si>
  <si>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</si>
  <si>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</si>
  <si>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</si>
  <si>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</si>
  <si>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</si>
  <si>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</si>
  <si>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</si>
  <si>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</si>
  <si>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</si>
  <si>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</si>
  <si>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</si>
  <si>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</si>
  <si>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</si>
  <si>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</si>
  <si>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</si>
  <si>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</si>
  <si>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</si>
  <si>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</si>
  <si>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</si>
  <si>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</si>
  <si>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</si>
  <si>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</si>
  <si>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</si>
  <si>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</si>
  <si>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</si>
  <si>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</si>
  <si>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</si>
  <si>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</si>
  <si>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</si>
  <si>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</si>
  <si>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</si>
  <si>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</si>
  <si>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</si>
  <si>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</si>
  <si>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</si>
  <si>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</si>
  <si>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</si>
  <si>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</si>
  <si>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</si>
  <si>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</si>
  <si>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</si>
  <si>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</si>
  <si>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</si>
  <si>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</si>
  <si>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</si>
  <si>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</si>
  <si>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</si>
  <si>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</si>
  <si>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</si>
  <si>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</si>
  <si>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</si>
  <si>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</si>
  <si>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</si>
  <si>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</si>
  <si>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</si>
  <si>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</si>
  <si>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</si>
  <si>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</si>
  <si>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</si>
  <si>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</si>
  <si>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</si>
  <si>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</si>
  <si>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</si>
  <si>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</si>
  <si>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</si>
  <si>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</si>
  <si>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</si>
  <si>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</si>
  <si>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</si>
  <si>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</si>
  <si>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</si>
  <si>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</si>
  <si>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</si>
  <si>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</si>
  <si>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</si>
  <si>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</si>
  <si>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</si>
  <si>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</si>
  <si>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</si>
  <si>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</si>
  <si>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</si>
  <si>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</si>
  <si>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</si>
  <si>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</si>
  <si>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</si>
  <si>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</si>
  <si>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</si>
  <si>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</si>
  <si>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</si>
  <si>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</si>
  <si>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</si>
  <si>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</si>
  <si>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</si>
  <si>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</si>
  <si>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</si>
  <si>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</si>
  <si>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</si>
  <si>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</si>
  <si>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</si>
  <si>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</si>
  <si>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</si>
  <si>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</si>
  <si>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</si>
  <si>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</si>
  <si>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</si>
  <si>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</si>
  <si>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</si>
  <si>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</si>
  <si>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</si>
  <si>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</si>
  <si>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</si>
  <si>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</si>
  <si>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</si>
  <si>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</si>
  <si>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</si>
  <si>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</si>
  <si>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</si>
  <si>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</si>
  <si>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</si>
  <si>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</si>
  <si>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</si>
  <si>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</si>
  <si>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</si>
  <si>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</si>
  <si>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</si>
  <si>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</si>
  <si>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</si>
  <si>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</si>
  <si>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</si>
  <si>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</si>
  <si>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</si>
  <si>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</si>
  <si>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</si>
  <si>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</si>
  <si>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</si>
  <si>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</si>
  <si>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</si>
  <si>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</si>
  <si>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</si>
  <si>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</si>
  <si>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</si>
  <si>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</si>
  <si>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</si>
  <si>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</si>
  <si>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</si>
  <si>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</si>
  <si>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</si>
  <si>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</si>
  <si>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</si>
  <si>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</si>
  <si>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</si>
  <si>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</si>
  <si>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</si>
  <si>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</si>
  <si>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</si>
  <si>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</si>
  <si>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</si>
  <si>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</si>
  <si>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</si>
  <si>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</si>
  <si>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</si>
  <si>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</si>
  <si>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</si>
  <si>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</si>
  <si>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</si>
  <si>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</si>
  <si>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</si>
  <si>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</si>
  <si>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</si>
  <si>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</si>
  <si>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</si>
  <si>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</si>
  <si>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</si>
  <si>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</si>
  <si>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</si>
  <si>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</si>
  <si>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</si>
  <si>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</si>
  <si>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</si>
  <si>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</si>
  <si>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</si>
  <si>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</si>
  <si>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</si>
  <si>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</si>
  <si>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</si>
  <si>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</si>
  <si>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</si>
  <si>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</si>
  <si>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</si>
  <si>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</si>
  <si>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</si>
  <si>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</si>
  <si>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</si>
  <si>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</si>
  <si>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</si>
  <si>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</si>
  <si>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</si>
  <si>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</si>
  <si>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</si>
  <si>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</si>
  <si>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</si>
  <si>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</si>
  <si>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</si>
  <si>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</si>
  <si>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</si>
  <si>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</si>
  <si>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</si>
  <si>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</si>
  <si>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</si>
  <si>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</si>
  <si>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</si>
  <si>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</si>
  <si>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</si>
  <si>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</si>
  <si>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</si>
  <si>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</si>
  <si>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</si>
  <si>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</si>
  <si>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</si>
  <si>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</si>
  <si>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</si>
  <si>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</si>
  <si>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</si>
  <si>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</si>
  <si>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</si>
  <si>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</si>
  <si>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</si>
  <si>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</si>
  <si>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</si>
  <si>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</si>
  <si>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</si>
  <si>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</si>
  <si>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</si>
  <si>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</si>
  <si>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</si>
  <si>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</si>
  <si>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</si>
  <si>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</si>
  <si>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</si>
  <si>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</si>
  <si>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</si>
  <si>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</si>
  <si>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</si>
  <si>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</si>
  <si>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</si>
  <si>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</si>
  <si>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</si>
  <si>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</si>
  <si>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</si>
  <si>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</si>
  <si>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</si>
  <si>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</si>
  <si>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</si>
  <si>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</si>
  <si>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</si>
  <si>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</si>
  <si>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</si>
  <si>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</si>
  <si>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</si>
  <si>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</si>
  <si>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</si>
  <si>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</si>
  <si>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</si>
  <si>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</si>
  <si>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</si>
  <si>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</si>
  <si>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</si>
  <si>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</si>
  <si>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</si>
  <si>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</si>
  <si>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</si>
  <si>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</si>
  <si>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</si>
  <si>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</si>
  <si>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</si>
  <si>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</si>
  <si>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</si>
  <si>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</si>
  <si>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</si>
  <si>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</si>
  <si>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</si>
  <si>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</si>
  <si>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</si>
  <si>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</si>
  <si>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</si>
  <si>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</si>
  <si>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</si>
  <si>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</si>
  <si>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</si>
  <si>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</si>
  <si>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</si>
  <si>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</si>
  <si>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</si>
  <si>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</si>
  <si>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</si>
  <si>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</si>
  <si>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</si>
  <si>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</si>
  <si>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</si>
  <si>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</si>
  <si>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</si>
  <si>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</si>
  <si>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</si>
  <si>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</si>
  <si>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</si>
  <si>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</si>
  <si>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</si>
  <si>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</si>
  <si>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</si>
  <si>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</si>
  <si>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</si>
  <si>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</si>
  <si>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</si>
  <si>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</si>
  <si>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</si>
  <si>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</si>
  <si>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</si>
  <si>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</si>
  <si>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</si>
  <si>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</si>
  <si>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</si>
  <si>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</si>
  <si>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</si>
  <si>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</si>
  <si>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</si>
  <si>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</si>
  <si>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</si>
  <si>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</si>
  <si>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</si>
  <si>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</si>
  <si>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</si>
  <si>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</si>
  <si>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</si>
  <si>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</si>
  <si>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</si>
  <si>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</si>
  <si>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</si>
  <si>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</si>
  <si>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</si>
  <si>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</si>
  <si>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</si>
  <si>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</si>
  <si>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</si>
  <si>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</si>
  <si>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</si>
  <si>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</si>
  <si>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</si>
  <si>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</si>
  <si>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</si>
  <si>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</si>
  <si>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</si>
  <si>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</si>
  <si>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</si>
  <si>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</si>
  <si>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</si>
  <si>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</si>
  <si>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</si>
  <si>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</si>
  <si>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</si>
  <si>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</si>
  <si>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</si>
  <si>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</si>
  <si>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</si>
  <si>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</si>
  <si>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</si>
  <si>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</si>
  <si>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</si>
  <si>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</si>
  <si>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</si>
  <si>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</si>
  <si>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</si>
  <si>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</si>
  <si>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</si>
  <si>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</si>
  <si>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</si>
  <si>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</si>
  <si>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</si>
  <si>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</si>
  <si>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</si>
  <si>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</si>
  <si>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</si>
  <si>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</si>
  <si>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</si>
  <si>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</si>
  <si>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</si>
  <si>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</si>
  <si>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</si>
  <si>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</si>
  <si>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</si>
  <si>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</si>
  <si>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</si>
  <si>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</si>
  <si>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</si>
  <si>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</si>
  <si>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</si>
  <si>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</si>
  <si>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</si>
  <si>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</si>
  <si>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</si>
  <si>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</si>
  <si>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</si>
  <si>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</si>
  <si>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</si>
  <si>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</si>
  <si>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</si>
  <si>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</si>
  <si>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</si>
  <si>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</si>
  <si>
    <t xml:space="preserve">SGITM0363633 </t>
  </si>
  <si>
    <t>BOISSEY LE CHATEL</t>
  </si>
  <si>
    <t>* Le DAB du site n'est jamais nettoyé. merci de faire un rappel à l'agent et je vous remercie de demander le nettoyage du DAB (Distributeur Automatique de Billets) de ce site.</t>
  </si>
  <si>
    <r>
      <rPr>
        <b/>
        <u/>
        <sz val="10"/>
        <color indexed="30"/>
        <rFont val="Arial"/>
        <family val="2"/>
      </rPr>
      <t>Mail du 09/12/25</t>
    </r>
    <r>
      <rPr>
        <sz val="10"/>
        <color indexed="30"/>
        <rFont val="Arial"/>
        <family val="2"/>
      </rPr>
      <t xml:space="preserve"> : Votre demande SGITM0363633 relatif à la Poste de BOISSEY LE CHATEL, a été prise en compte, notre manager a fait le point avec l'agent concernant le nettoyage du DAB de ce site. 
Le nettoyage a été effectué de jour, le 09/12/25.</t>
    </r>
  </si>
  <si>
    <t xml:space="preserve">SGITM0363635 </t>
  </si>
  <si>
    <t xml:space="preserve">* Le DAB du site n'est jamais nettoyé. merci de faire un rappel à l'agent et je vous remercie de demander le nettoyage du DAB (Distributeur Automatique de Billets) de ce site. </t>
  </si>
  <si>
    <r>
      <rPr>
        <b/>
        <u/>
        <sz val="10"/>
        <color indexed="30"/>
        <rFont val="Arial"/>
        <family val="2"/>
      </rPr>
      <t>Mail du</t>
    </r>
    <r>
      <rPr>
        <b/>
        <u/>
        <sz val="10"/>
        <color indexed="30"/>
        <rFont val="Arial"/>
        <family val="2"/>
      </rPr>
      <t xml:space="preserve"> 09/12/25</t>
    </r>
    <r>
      <rPr>
        <sz val="10"/>
        <color indexed="30"/>
        <rFont val="Arial"/>
        <family val="2"/>
      </rPr>
      <t xml:space="preserve"> : Votre demande SGITM0363635 relatif à la Poste de ST OUEN DE THOUBERVILLE, a été prise en compte, notre manager a fait le point avec l'agent concernant le nettoyage du DAB de ce site. 
Le nettoyage a été effectué de jour, le 09/12/25.</t>
    </r>
  </si>
  <si>
    <t xml:space="preserve">SGITM0363844 </t>
  </si>
  <si>
    <t>* Pour information le bureau de Poste sera fermé le 24/12, 25/12, 31/12/2025 et le 01/01/2026. Merci de ne pas prévoir de prestations sur ces 4 dates et de ne pas nous facturer.</t>
  </si>
  <si>
    <r>
      <rPr>
        <b/>
        <u/>
        <sz val="10"/>
        <color indexed="30"/>
        <rFont val="Arial"/>
        <family val="2"/>
      </rPr>
      <t>Mail du 08/12/25</t>
    </r>
    <r>
      <rPr>
        <sz val="10"/>
        <color indexed="30"/>
        <rFont val="Arial"/>
        <family val="2"/>
      </rPr>
      <t xml:space="preserve"> : Nous accusons réception de la demande de service n° SGITM0363844 concernant la fermeture de la poste de ST GEORGES MOTEL les 24 décembre 2025 - 25 décembre 2025 - 31 décembre 2025 et 01 janvier 2026.
Nous avons informé notre agent de ne pas intervenir à ces dates-là.
Nous vous en souhaitons bonne réception.</t>
    </r>
  </si>
  <si>
    <t xml:space="preserve">SGITM0363838 </t>
  </si>
  <si>
    <t xml:space="preserve">*  Pour information le bureau de Poste sera fermé le 24/12, 25/12, 31/12/2025 et le 01/01/2026. Merci de ne pas prévoir de prestations sur ces 4 dates et de ne pas nous facturer. </t>
  </si>
  <si>
    <r>
      <rPr>
        <b/>
        <u/>
        <sz val="10"/>
        <color indexed="30"/>
        <rFont val="Arial"/>
        <family val="2"/>
      </rPr>
      <t>Mail du 08/12/25</t>
    </r>
    <r>
      <rPr>
        <sz val="10"/>
        <color indexed="30"/>
        <rFont val="Arial"/>
        <family val="2"/>
      </rPr>
      <t xml:space="preserve"> : Nous accusons réception à la demande de service N° SGITM0363838 concernant la fermeture du bureau de poste de MENILLES, les 24/12, 25/12, 31/12/2025 et le 01/01/2026
Nous prévenons notre agent de ne pas intervenir à ces 4 dates. 
Nous vous en souhaitons bonne réception.</t>
    </r>
  </si>
  <si>
    <t xml:space="preserve">SGITM0363834 </t>
  </si>
  <si>
    <t>* Pour information le bureau de Poste sera fermé le 24/12 + 25/12 + 31/12+ 01/01. Merci de ne pas prévoir de prestations sur ces 4 dates et de ne pas nous facturer.</t>
  </si>
  <si>
    <r>
      <rPr>
        <b/>
        <u/>
        <sz val="10"/>
        <color indexed="30"/>
        <rFont val="Arial"/>
        <family val="2"/>
      </rPr>
      <t>Mail du 08/12/25</t>
    </r>
    <r>
      <rPr>
        <sz val="10"/>
        <color indexed="30"/>
        <rFont val="Arial"/>
        <family val="2"/>
      </rPr>
      <t xml:space="preserve"> : Nous vous confirmons la réception de la demande de service N° SGITM0363834 concernant la fermeture du bureau de poste de LA COUTURE BOUSSEY, les 24/12, 25/12, 31/12/2025 et le 01/01/2026.
Nous demandons à notre agent de ne pas intervenir durant ces 4 dates.
Nous vous en souhaitons bonne réception.</t>
    </r>
  </si>
  <si>
    <t xml:space="preserve">SGITM0363836 </t>
  </si>
  <si>
    <t>* Pour information le bureau de Poste sera fermé le 24/12 + 25/12 + 31/12 + 01/01. Merci de ne pas prévoir de prestations sur ces 4 dates et de ne pas nous facturer.</t>
  </si>
  <si>
    <r>
      <rPr>
        <b/>
        <u/>
        <sz val="10"/>
        <color indexed="30"/>
        <rFont val="Arial"/>
        <family val="2"/>
      </rPr>
      <t>Mail du 08/12/25</t>
    </r>
    <r>
      <rPr>
        <sz val="10"/>
        <color indexed="30"/>
        <rFont val="Arial"/>
        <family val="2"/>
      </rPr>
      <t xml:space="preserve"> : Nous confirmons la réception de la demande de service N° SGITM0363836 relative à la fermeture du bureau de poste d'IVRY LA BATAILLE, les 24/12, 25/12, 31/12/2025 et le 01/01/2026
Nous informons notre agent de ne pas intervenir à ces 4 dates.
Nous vous en souhaitons bonne réception</t>
    </r>
  </si>
  <si>
    <t xml:space="preserve">SGITM0365519 </t>
  </si>
  <si>
    <t xml:space="preserve">* Merci de suspendre la prestation de ménage sur cette période du 20/12, le bureau étant fermé. </t>
  </si>
  <si>
    <r>
      <rPr>
        <b/>
        <u/>
        <sz val="10"/>
        <color indexed="30"/>
        <rFont val="Arial"/>
        <family val="2"/>
      </rPr>
      <t>Mail du 12/10/25</t>
    </r>
    <r>
      <rPr>
        <sz val="10"/>
        <color indexed="30"/>
        <rFont val="Arial"/>
        <family val="2"/>
      </rPr>
      <t xml:space="preserve"> : Nous accusons réception de la demande de service N° SGITM0365519 concernant la fermeture du bureau de poste d'EZY SUR EURE le 20 décembre 2025.
Nous prévenons notre agent de ne pas intervenir ce jour-là.</t>
    </r>
  </si>
  <si>
    <t xml:space="preserve">SGITM0365841 </t>
  </si>
  <si>
    <r>
      <t xml:space="preserve">* Signalétique extérieure : Pouvez-vous nettoyer la pastille jaune La Poste. Cordialement, Jean-Luc
* </t>
    </r>
    <r>
      <rPr>
        <b/>
        <u/>
        <sz val="10"/>
        <rFont val="Arial"/>
        <family val="2"/>
      </rPr>
      <t xml:space="preserve">19/12/25 </t>
    </r>
    <r>
      <rPr>
        <sz val="10"/>
        <rFont val="Arial"/>
        <family val="2"/>
      </rPr>
      <t xml:space="preserve">: Je valide le devis.
Je vous souhaite de belles fêtes de fin d’année.
</t>
    </r>
  </si>
  <si>
    <r>
      <rPr>
        <b/>
        <u/>
        <sz val="10"/>
        <color indexed="30"/>
        <rFont val="Arial"/>
        <family val="2"/>
      </rPr>
      <t>Mail du 19/12/25</t>
    </r>
    <r>
      <rPr>
        <sz val="10"/>
        <color indexed="30"/>
        <rFont val="Arial"/>
        <family val="2"/>
      </rPr>
      <t xml:space="preserve"> : Conformément à votre demande SGITM0365841, veuillez trouver ci-joint notre devis n° 251244045 du 19/12/2025 d'un montant de 195€ HT, relatif au nettoyage des signalétiques extérieures de votre Poste située à BOURGTHEROULDE - INFREVILLE
Vous en souhaitant bonne réception. </t>
    </r>
  </si>
  <si>
    <t xml:space="preserve">SGITM0370662 </t>
  </si>
  <si>
    <t>* Merci de suspendre la prestation durant cette période du 03/01/26, le bureau étant fermé. Cordialement Contact Mme LETELLIER au 0785629345</t>
  </si>
  <si>
    <r>
      <rPr>
        <b/>
        <u/>
        <sz val="10"/>
        <color indexed="30"/>
        <rFont val="Arial"/>
        <family val="2"/>
      </rPr>
      <t>Mail du 30/12/25</t>
    </r>
    <r>
      <rPr>
        <sz val="10"/>
        <color indexed="30"/>
        <rFont val="Arial"/>
        <family val="2"/>
      </rPr>
      <t xml:space="preserve"> : Nous avons bien pris note de votre information concernant la fermeture du BP d'Ivry-la-Bataille le 03/01/2026. </t>
    </r>
  </si>
  <si>
    <t xml:space="preserve">SGITM0370661 </t>
  </si>
  <si>
    <t xml:space="preserve">* Merci de suspendre la prestation durant cette période du 29/12/2025, le bureau étant fermé. Cordialement Contact Mme LETELLIER au 0785629345
</t>
  </si>
  <si>
    <r>
      <rPr>
        <b/>
        <u/>
        <sz val="10"/>
        <color indexed="30"/>
        <rFont val="Arial"/>
        <family val="2"/>
      </rPr>
      <t>Mail du 29/12/25</t>
    </r>
    <r>
      <rPr>
        <sz val="10"/>
        <color indexed="30"/>
        <rFont val="Arial"/>
        <family val="2"/>
      </rPr>
      <t xml:space="preserve"> : Nous faisons suite à votre demande SGITM0370661 concernant le bureau de poste de Ezy sur eure.
Nous vous remercions pour votre information.
L'agent a été informé.</t>
    </r>
  </si>
  <si>
    <t xml:space="preserve">SGITM0373962 </t>
  </si>
  <si>
    <t xml:space="preserve">* merci de suspendre la prestation de ménage, le bureau étant fermé ce jour : 07/01/26 </t>
  </si>
  <si>
    <r>
      <rPr>
        <b/>
        <u/>
        <sz val="10"/>
        <color indexed="30"/>
        <rFont val="Arial"/>
        <family val="2"/>
      </rPr>
      <t>Mail du 07/0/26</t>
    </r>
    <r>
      <rPr>
        <sz val="10"/>
        <color indexed="30"/>
        <rFont val="Arial"/>
        <family val="2"/>
      </rPr>
      <t xml:space="preserve"> : Nous accusons réception à la demande de service N° SGITM0373962, relatif à la fermeture du bureau de poste de Garennes sur Eure le 07/01/2026. 
Nous avons informé notre agent de ne pas intervenir ce jour-là.</t>
    </r>
  </si>
  <si>
    <t xml:space="preserve">SGITM0373959 </t>
  </si>
  <si>
    <t xml:space="preserve">* le bureau étant fermé ce jour : 07/01/26 merci de suspendre la prestation de ménage aujourd'hui. </t>
  </si>
  <si>
    <r>
      <rPr>
        <b/>
        <u/>
        <sz val="10"/>
        <color indexed="30"/>
        <rFont val="Arial"/>
        <family val="2"/>
      </rPr>
      <t>Mail du 07/01/26</t>
    </r>
    <r>
      <rPr>
        <sz val="10"/>
        <color indexed="30"/>
        <rFont val="Arial"/>
        <family val="2"/>
      </rPr>
      <t xml:space="preserve"> : Nous faisons suite à votre demande SGITM0373959.
Notre agent s'est déplacé sur le site et a bien constaté que les locaux étaient fermés.</t>
    </r>
  </si>
  <si>
    <t xml:space="preserve">SGITM0377501 </t>
  </si>
  <si>
    <t>*  Merci de suspendre la prestation sur cette période, le bureau étant fermé : du 17/01/2026 au 17/01/2026</t>
  </si>
  <si>
    <r>
      <rPr>
        <b/>
        <u/>
        <sz val="10"/>
        <color indexed="30"/>
        <rFont val="Arial"/>
        <family val="2"/>
      </rPr>
      <t>Mail du 14/01/26</t>
    </r>
    <r>
      <rPr>
        <sz val="10"/>
        <color indexed="30"/>
        <rFont val="Arial"/>
        <family val="2"/>
      </rPr>
      <t xml:space="preserve"> : Suite à votre demande SGITM0377501 concernant le bureau de poste de EZY SUR EURE, nous vous confirmons la bonne prise en compte de cette information et prévenons nos équipes.</t>
    </r>
  </si>
  <si>
    <t xml:space="preserve">SGITM0378576 </t>
  </si>
  <si>
    <t xml:space="preserve">* Prestation non conforme: Bonjour, Je suis alerté sur la qualité de la prestation de ménage, qui depuis un mois n'est pas conforme. </t>
  </si>
  <si>
    <r>
      <rPr>
        <b/>
        <u/>
        <sz val="10"/>
        <color indexed="30"/>
        <rFont val="Arial"/>
        <family val="2"/>
      </rPr>
      <t>Mail du 16/01/26</t>
    </r>
    <r>
      <rPr>
        <sz val="10"/>
        <color indexed="30"/>
        <rFont val="Arial"/>
        <family val="2"/>
      </rPr>
      <t xml:space="preserve"> : Nous avons pris note de votre demande SGITM0378576 concernant le BP d'Alizay. 
Après échange avec Monsieur MOESON et notre agent, nous avons décidé de procéder à un changement d'horaires afin que l'espace public puisse être réalisé plus facilement. 
Nous avons également fait un rappel à notre agent afin de respecter le cahier des charges. </t>
    </r>
  </si>
  <si>
    <t xml:space="preserve">SGITM0378916 </t>
  </si>
  <si>
    <r>
      <t xml:space="preserve">* VITRE EXTERIEURE COTE DU BUREAU: Merci de déclencher une demande de prestation pour décoller le filtre qui est posé sur les fenêtres de la façade du coté. Les filtres sont cuits, ils s'éffritent cela ne fait pas propre de l'extérieur et ils ne sont plus éfficace. 
* </t>
    </r>
    <r>
      <rPr>
        <b/>
        <u/>
        <sz val="10"/>
        <rFont val="Arial"/>
        <family val="2"/>
      </rPr>
      <t>22/01/26</t>
    </r>
    <r>
      <rPr>
        <sz val="10"/>
        <rFont val="Arial"/>
        <family val="2"/>
      </rPr>
      <t xml:space="preserve"> : Je valide le devis, en attente de la date d’intervention.</t>
    </r>
  </si>
  <si>
    <r>
      <rPr>
        <b/>
        <u/>
        <sz val="10"/>
        <color indexed="30"/>
        <rFont val="Arial"/>
        <family val="2"/>
      </rPr>
      <t>Mail du 22/01/26</t>
    </r>
    <r>
      <rPr>
        <sz val="10"/>
        <color indexed="30"/>
        <rFont val="Arial"/>
        <family val="2"/>
      </rPr>
      <t xml:space="preserve"> : Conformément à votre demande SGITM0323081, veuillez trouver ci-joint notre devis n° 260144253 du 21/01/2026 d'un montant de 485 € ht, relatif au retrait de la vitrophanie sur les deux faces ainsi que le nettoyage des vitres de la poste d'Ivry La Bataille.
</t>
    </r>
    <r>
      <rPr>
        <b/>
        <u/>
        <sz val="10"/>
        <color indexed="30"/>
        <rFont val="Arial"/>
        <family val="2"/>
      </rPr>
      <t>Mail du 22/01/26</t>
    </r>
    <r>
      <rPr>
        <sz val="10"/>
        <color indexed="30"/>
        <rFont val="Arial"/>
        <family val="2"/>
      </rPr>
      <t xml:space="preserve"> : Pour donner suite à la validation du devis 260144253 concernant la vitrophanie du BP d'Ivry-la-Bataille, nous vous informons avoir programmé la prestation le mardi 27/01/2026 après-midi. </t>
    </r>
  </si>
  <si>
    <t xml:space="preserve">SGITM0385364 </t>
  </si>
  <si>
    <t xml:space="preserve">* je souhaite poser une alerte sur ce site car nous avons gros problème avec la personne en charge du ménage. La prestation n'est pas réalisé ou est mal réalisée. Je n'ai pas de photo mais j'ai des agents du site qui se retrouvent dans l'obligation de faire eux-mêmes le ménage des parties communes, de l'Espace Co, du bureau conseiller et autres. Le bureau du conseiller n'a pas été fait pendant 15 jours. J'ai déjà alerté le manager de la personne en charge du ménage, rien ne change. Pouvez-vous faire le nécessaire d'urgence ? </t>
  </si>
  <si>
    <r>
      <rPr>
        <b/>
        <u/>
        <sz val="10"/>
        <color indexed="30"/>
        <rFont val="Arial"/>
        <family val="2"/>
      </rPr>
      <t>Mail du 30/01/26</t>
    </r>
    <r>
      <rPr>
        <sz val="10"/>
        <color indexed="30"/>
        <rFont val="Arial"/>
        <family val="2"/>
      </rPr>
      <t xml:space="preserve"> : Nous faisons suite à votre demande SGITM0385364 concernant le BP d'Alizay et vous informons qu'un rendez-vous est programmé le 3 février 2026 avec notre agent sur site.
Ce rendez-vous permettra de faire un point sur les prestations réalisées. Un nouveau contrôle sera effectué dans les jours suivant notre intervention.
Nous avons également informé Monsieur Meoson de notre passage sur site.</t>
    </r>
  </si>
  <si>
    <t xml:space="preserve">SGITM0386263 </t>
  </si>
  <si>
    <t xml:space="preserve">SGITM0387528 </t>
  </si>
  <si>
    <t xml:space="preserve">SGITM0391658 </t>
  </si>
  <si>
    <t xml:space="preserve">SGITM0393809 </t>
  </si>
  <si>
    <t xml:space="preserve">SGITM0393912 </t>
  </si>
  <si>
    <t xml:space="preserve">SGITM0396599 </t>
  </si>
  <si>
    <t>* le bureau étant fermé sur cette période , merci de suspendre la: prestation cette journée : du 07/02/2026 au 07/02/2026</t>
  </si>
  <si>
    <r>
      <rPr>
        <b/>
        <u/>
        <sz val="10"/>
        <color indexed="30"/>
        <rFont val="Arial"/>
        <family val="2"/>
      </rPr>
      <t>Mail du 02/02/26</t>
    </r>
    <r>
      <rPr>
        <sz val="10"/>
        <color indexed="30"/>
        <rFont val="Arial"/>
        <family val="2"/>
      </rPr>
      <t xml:space="preserve"> : Nous avons pris note de votre demande SGITM0386263 concernant la fermeture du BP d'Ivry la Bataille le 07/02/2026. </t>
    </r>
  </si>
  <si>
    <r>
      <t xml:space="preserve">* pouvez-vous faire réaliser un nettoyage des enseignes extérieures de ce site.
* </t>
    </r>
    <r>
      <rPr>
        <b/>
        <u/>
        <sz val="10"/>
        <rFont val="Arial"/>
        <family val="2"/>
      </rPr>
      <t>05/02/26</t>
    </r>
    <r>
      <rPr>
        <sz val="10"/>
        <rFont val="Arial"/>
        <family val="2"/>
      </rPr>
      <t xml:space="preserve"> : Devis validé, vous pouvez planifier l’intervention</t>
    </r>
  </si>
  <si>
    <r>
      <rPr>
        <b/>
        <u/>
        <sz val="10"/>
        <color indexed="30"/>
        <rFont val="Arial"/>
        <family val="2"/>
      </rPr>
      <t>Mail du 05/02/26</t>
    </r>
    <r>
      <rPr>
        <sz val="10"/>
        <color indexed="30"/>
        <rFont val="Arial"/>
        <family val="2"/>
      </rPr>
      <t xml:space="preserve"> : Conformément à votre demande SGITM0387528, veuillez trouver ci-joint notre devis n° 260244372 du 05/02/2026 d'un montant de 300 € HT, concernant le nettoyage des enseignes extérieures du site du Bureau de Poste de BOISSEY LE CHATEL. 
Vous en souhaitant bonne réception.
</t>
    </r>
    <r>
      <rPr>
        <b/>
        <u/>
        <sz val="10"/>
        <color indexed="30"/>
        <rFont val="Arial"/>
        <family val="2"/>
      </rPr>
      <t>Mail du 06/02/26</t>
    </r>
    <r>
      <rPr>
        <sz val="10"/>
        <color indexed="30"/>
        <rFont val="Arial"/>
        <family val="2"/>
      </rPr>
      <t xml:space="preserve"> : Suite à la validation du devis 260244372 concernant le BP de Boissey le Chatel, nous vous informons avoir planifié la prestation le 10/02/2026. 
</t>
    </r>
  </si>
  <si>
    <t>* Pouvez-vous me donner les jours d'interventions pour les prestations de ménage sur ce bureau, car nous étions sur un passage 3 fois par semaine et depuis 2 semaines la prestation n'est assurée que le lundi. Est-ce normal, il y a t-il eu un changement de fréquence dans le contrat d'entretien ?</t>
  </si>
  <si>
    <r>
      <rPr>
        <b/>
        <u/>
        <sz val="10"/>
        <color indexed="30"/>
        <rFont val="Arial"/>
        <family val="2"/>
      </rPr>
      <t>Mail du 13/02/26</t>
    </r>
    <r>
      <rPr>
        <sz val="10"/>
        <color indexed="30"/>
        <rFont val="Arial"/>
        <family val="2"/>
      </rPr>
      <t xml:space="preserve"> : Suite à votre demande de service N° SGITM0391658 concernant l'absence de notre agent sur la Poste de St Georges Motel, nous vous confirmons que notre agent intervient bien 3 fois par semaine, les lundis - mercredis et vendredis.
Nous avons pris contact avec notre agent qui nous certifie qu'elle passe bien à chaque fois.
Nous vous en souhaitons bonne réception.</t>
    </r>
  </si>
  <si>
    <t>* Merci de suspendre la prestation de ménage le 25/02/26 le bureau étant fermé.</t>
  </si>
  <si>
    <r>
      <rPr>
        <b/>
        <u/>
        <sz val="10"/>
        <color indexed="30"/>
        <rFont val="Arial"/>
        <family val="2"/>
      </rPr>
      <t>Mail du 18/028/26</t>
    </r>
    <r>
      <rPr>
        <sz val="10"/>
        <color indexed="30"/>
        <rFont val="Arial"/>
        <family val="2"/>
      </rPr>
      <t xml:space="preserve"> : Nous avons bien pris note de votre demande SGITM0393809 concernant la fermeture du BP d'Ivry la Batille le 25/02/2026. 
</t>
    </r>
  </si>
  <si>
    <t>* L'agent de ménage ne s'est pas présenté aujourd'hui.</t>
  </si>
  <si>
    <r>
      <rPr>
        <b/>
        <u/>
        <sz val="10"/>
        <color indexed="30"/>
        <rFont val="Arial"/>
        <family val="2"/>
      </rPr>
      <t>Mail du 19/02/26</t>
    </r>
    <r>
      <rPr>
        <sz val="10"/>
        <color indexed="30"/>
        <rFont val="Arial"/>
        <family val="2"/>
      </rPr>
      <t xml:space="preserve"> : Nous avons bien pris note de votre demande SGITM0393912 concernant le BP de Romilly sur Andelle et vous confirmons l'absence de notre agent le 18/02/2026. 
Nous vous confirmons la reprise des prestations demain, le 20/02/2026 (ce BP étant en H3). 
Un avoir sera réalisé concernant la prestation manquante. </t>
    </r>
  </si>
  <si>
    <t xml:space="preserve">* Merci de veillez à ne pas être facturé pour la prestation de ménage de ce jour, le 25/02/26, car l'agent d'entretien n'est pas venu. </t>
  </si>
  <si>
    <r>
      <rPr>
        <b/>
        <u/>
        <sz val="10"/>
        <color indexed="30"/>
        <rFont val="Arial"/>
        <family val="2"/>
      </rPr>
      <t>Mail du 26/02/26</t>
    </r>
    <r>
      <rPr>
        <sz val="10"/>
        <color indexed="30"/>
        <rFont val="Arial"/>
        <family val="2"/>
      </rPr>
      <t xml:space="preserve"> : Nous avons pris note de votre demande SGITM0396599 concernant le BP de St Andre de l'Eure et vous confirmons l'absence de notre agent le 25/02/2026. 
Un avoir sera réalisé pour cette prestation. </t>
    </r>
  </si>
  <si>
    <t xml:space="preserve">SGITM0398519 </t>
  </si>
  <si>
    <t>GAILLON</t>
  </si>
  <si>
    <r>
      <t xml:space="preserve">* Nous souhaiterions nettoyer les enseignes du bureau de Poste de Gaillon, ainsi que la boite aux lettres. Pouvez-vous programmer cette prestation de nettoyage ? 
* </t>
    </r>
    <r>
      <rPr>
        <b/>
        <u/>
        <sz val="10"/>
        <rFont val="Arial"/>
        <family val="2"/>
      </rPr>
      <t xml:space="preserve">04/03/26 </t>
    </r>
    <r>
      <rPr>
        <sz val="10"/>
        <rFont val="Arial"/>
        <family val="2"/>
      </rPr>
      <t>: Devis validé, dans l’attente d’une date d’intervention</t>
    </r>
  </si>
  <si>
    <t>Nathalie CLET</t>
  </si>
  <si>
    <r>
      <rPr>
        <b/>
        <u/>
        <sz val="10"/>
        <color indexed="30"/>
        <rFont val="Arial"/>
        <family val="2"/>
      </rPr>
      <t>Mail du 04/03/26</t>
    </r>
    <r>
      <rPr>
        <sz val="10"/>
        <color indexed="30"/>
        <rFont val="Arial"/>
        <family val="2"/>
      </rPr>
      <t xml:space="preserve"> : Conformément à votre demande SGITM0398519, veuillez trouver ci-joint notre proposition n° </t>
    </r>
    <r>
      <rPr>
        <b/>
        <sz val="10"/>
        <color indexed="30"/>
        <rFont val="Arial"/>
        <family val="2"/>
      </rPr>
      <t>260344580 du 03/03/2026</t>
    </r>
    <r>
      <rPr>
        <sz val="10"/>
        <color indexed="30"/>
        <rFont val="Arial"/>
        <family val="2"/>
      </rPr>
      <t xml:space="preserve"> d'un montant de 365 € HT, relatif au nettoyage des 7 enseignes et de la BAL du bureau de poste de Gaillon. 
Vous en souhaitant bonne réception.
</t>
    </r>
    <r>
      <rPr>
        <b/>
        <u/>
        <sz val="10"/>
        <color indexed="30"/>
        <rFont val="Arial"/>
        <family val="2"/>
      </rPr>
      <t>Mail du 05/03/26</t>
    </r>
    <r>
      <rPr>
        <sz val="10"/>
        <color indexed="30"/>
        <rFont val="Arial"/>
        <family val="2"/>
      </rPr>
      <t xml:space="preserve"> : Nous accusons réception de votre commande PO01303777 et vous informons que nos agents réaliseront cette intervention le jeudi 12 mars 2026 à partir de 14h.
Restant à votre écoute pour tout complément d'information.</t>
    </r>
  </si>
  <si>
    <t xml:space="preserve">SGITM0398960 </t>
  </si>
  <si>
    <t>* Le site de Louviers est dépourvu d'aspirateur. Merci d'en fournir un afin de faciliter le travail de la femme de ménage.</t>
  </si>
  <si>
    <r>
      <rPr>
        <b/>
        <u/>
        <sz val="10"/>
        <color indexed="30"/>
        <rFont val="Arial"/>
        <family val="2"/>
      </rPr>
      <t>Mail du 06/03/26</t>
    </r>
    <r>
      <rPr>
        <sz val="10"/>
        <color indexed="30"/>
        <rFont val="Arial"/>
        <family val="2"/>
      </rPr>
      <t xml:space="preserve"> : Nous avons pris note de votre demande SGITM0398960 concernant le BP de Louviers et vous confirmons que le site dispose bien d'un aspirateur. 
Notre manager terrain se rendra sur site en début de semaine pour faire un point sur l'utilisation de l'aspirateur avec notre agent. </t>
    </r>
  </si>
  <si>
    <t xml:space="preserve">SGITM0398973 </t>
  </si>
  <si>
    <t xml:space="preserve">* Signalement d'absence de la prestation de nettoyage: Nous n'avons pas eu de prestation de ménage. L'agent ne s'est pas présenté mardi 03/03 , la fréquence a -t-elle changé ou est-ce une absence ? </t>
  </si>
  <si>
    <r>
      <rPr>
        <b/>
        <u/>
        <sz val="10"/>
        <color indexed="30"/>
        <rFont val="Arial"/>
        <family val="2"/>
      </rPr>
      <t>Mail du 05/03/26</t>
    </r>
    <r>
      <rPr>
        <sz val="10"/>
        <color indexed="30"/>
        <rFont val="Arial"/>
        <family val="2"/>
      </rPr>
      <t xml:space="preserve"> : Nous faisons suite à votre demande SGITM0398973 concernant le bureau de poste d'Ezy-sur-Eure.
En effet, notre agent ne s'est pas présenté à son poste le mardi 3 mars en raison d'un problème de transport. Elle nous en a informés tardivement.
Cependant, elle a bien repris son poste dès le mercredi 4 mars.
Nous vous prions de bien vouloir nous excuser pour la gêne occasionnée.
Nous vous remercions de votre compréhension.
Nous vous souhaitons une agréable journée.</t>
    </r>
  </si>
  <si>
    <t xml:space="preserve">SGITM0399450 </t>
  </si>
  <si>
    <t>* le bureau étant fermé, merci de suspendre la prestation sur cette période : du 05/03/2026 au 05/03/2026.</t>
  </si>
  <si>
    <r>
      <rPr>
        <b/>
        <u/>
        <sz val="10"/>
        <color indexed="30"/>
        <rFont val="Arial"/>
        <family val="2"/>
      </rPr>
      <t>Mail du 05/03/26</t>
    </r>
    <r>
      <rPr>
        <sz val="10"/>
        <color indexed="30"/>
        <rFont val="Arial"/>
        <family val="2"/>
      </rPr>
      <t xml:space="preserve"> : Nous avons bien reçu la demande de service N° SGITM0399450 concernant la fermeture du bureau de poste de Ménilles prévue pour le 05 mars 2026.
Nous avons averti notre agent de ne pas intervenir ce jour-là.
Nous vous en souhaitons bonne réception.</t>
    </r>
  </si>
  <si>
    <t xml:space="preserve">SGITM0400681 </t>
  </si>
  <si>
    <t>* pas de prestation samedi 7 mars ni aujourd'hui</t>
  </si>
  <si>
    <t>Martine VAN TORNHOUT</t>
  </si>
  <si>
    <r>
      <rPr>
        <b/>
        <u/>
        <sz val="10"/>
        <color indexed="30"/>
        <rFont val="Arial"/>
        <family val="2"/>
      </rPr>
      <t>Mail du 10/03/26</t>
    </r>
    <r>
      <rPr>
        <sz val="10"/>
        <color indexed="30"/>
        <rFont val="Arial"/>
        <family val="2"/>
      </rPr>
      <t xml:space="preserve"> : Suite à votre demande SGITM0400681 concernant l'absence de notre agent au bureau de poste de Louviers, nous vous confirmons son absence pour la journée du samedi 07 mars 2026.
Cependant, l'agent était bien présente sur son poste hier, le lundi 09 mars 2026, conformément à votre échange téléphonique avec son manager, Monsieur Yannick Gloton.
Nous restons bien entendu à votre disposition pour tout complément d'information.</t>
    </r>
  </si>
  <si>
    <t xml:space="preserve">SGITM0400863 </t>
  </si>
  <si>
    <t>*  je vous fais de nouveau un signalement pour le ménage sur le site d'ALIZAY. Ci-dessous le courriel que j'ai reçu : "BONJOUR , J ' ai appelé son responsable MR GLOTON YANNICK , car tous les jours je surveille ses heures d ' arrivées et ses heures de départs . Aujourd 'hui arrivé à 16h37 pour repartir à 17h09 en sachant que sur ces heures là , elle est restée 10 minutes dans son local .( 40 MN DE MENAGE EN PRINCIPE ) Je lui ai dit à plusieurs reprises mais elle s ' en fou et j' ai autre chose à faire qu à la surveillée MR GLOTON VA SUREMENT ME CHANGER DE FEMME DE MENAGE A COMPTER DE DEBUT AVRIL . BONNE SOIREE . VIRGINIE" Cordialement, Jean-Luc</t>
  </si>
  <si>
    <r>
      <rPr>
        <b/>
        <u/>
        <sz val="10"/>
        <color indexed="30"/>
        <rFont val="Arial"/>
        <family val="2"/>
      </rPr>
      <t>Mail du 10/03/26</t>
    </r>
    <r>
      <rPr>
        <sz val="10"/>
        <color indexed="30"/>
        <rFont val="Arial"/>
        <family val="2"/>
      </rPr>
      <t xml:space="preserve"> : Nous avons bien pris connaissance de votre message concernant les horaires d'intervention concernant la Poste d'Alizay. 
Nous allons faire un point avec l'agent concerné ainsi qu'avec son responsable afin de lui rappeler les temps de prestation prévus et l'importance de respecter le temps d'intervention sur le site.
Nous restons bien entendu attentifs à la situation et vous remercions pour votre vigilance.</t>
    </r>
  </si>
  <si>
    <t xml:space="preserve">SGITM0403250 </t>
  </si>
  <si>
    <t>* pas de femme de ménage samedi 14/03/2026</t>
  </si>
  <si>
    <r>
      <rPr>
        <b/>
        <u/>
        <sz val="10"/>
        <color indexed="30"/>
        <rFont val="Arial"/>
        <family val="2"/>
      </rPr>
      <t>Mail du 16/03/26</t>
    </r>
    <r>
      <rPr>
        <sz val="10"/>
        <color indexed="30"/>
        <rFont val="Arial"/>
        <family val="2"/>
      </rPr>
      <t xml:space="preserve"> : Pour donner suite à votre demande n°SGITM0403250 concernant la Poste d'Étrépagny, nous vous confirmons l'absence de notre agent le samedi 14 mars 2026, ainsi que la reprise des prestations le mardi 17 mars 2026. 
Un avoir sera réalisé pour la prestation manquante. </t>
    </r>
  </si>
  <si>
    <t xml:space="preserve">SGITM0406084 </t>
  </si>
  <si>
    <t>* le bureau étant fermé sur cette période, merci de suspendre la prestation de ménage sur cette journée : du 04/04/2026 au 04/04/2026</t>
  </si>
  <si>
    <r>
      <rPr>
        <b/>
        <u/>
        <sz val="10"/>
        <color indexed="30"/>
        <rFont val="Arial"/>
        <family val="2"/>
      </rPr>
      <t>Mail du 23/06/26</t>
    </r>
    <r>
      <rPr>
        <sz val="10"/>
        <color indexed="30"/>
        <rFont val="Arial"/>
        <family val="2"/>
      </rPr>
      <t xml:space="preserve"> : Nous faisons suite à votre demande SGITM0406084 concernant le bureau de poste de EZY SUR EURE.
Nous vous remercions pour cette information que nous transmettons à notre équipe.</t>
    </r>
  </si>
  <si>
    <t>Incidents Nettoyage 03/2026 BGPN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</si>
</sst>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9">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35" fillId="0" borderId="0" xfId="0" applyFont="1" applyAlignment="1">
      <alignment vertical="center"/>
    </xf>
    <xf numFmtId="0" fontId="49" fillId="0" borderId="1" xfId="0" applyFont="1" applyBorder="1" applyAlignment="1">
      <alignment horizontal="center"/>
    </xf>
    <xf numFmtId="0" fontId="47" fillId="0" borderId="1" xfId="0" applyFont="1" applyFill="1" applyBorder="1" applyAlignment="1">
      <alignment horizontal="center" vertical="center"/>
    </xf>
    <xf numFmtId="0" fontId="47" fillId="0" borderId="1" xfId="0" applyFont="1" applyFill="1" applyBorder="1" applyAlignment="1">
      <alignment horizontal="left" vertical="center"/>
    </xf>
    <xf numFmtId="0" fontId="54" fillId="0" borderId="1" xfId="0" applyFont="1" applyFill="1" applyBorder="1" applyAlignment="1">
      <alignment horizontal="center" vertical="center"/>
    </xf>
    <xf numFmtId="0" fontId="1" fillId="0" borderId="1" xfId="0" applyFont="1" applyFill="1" applyBorder="1" applyAlignment="1">
      <alignment vertical="center" wrapText="1"/>
    </xf>
    <xf numFmtId="165" fontId="47" fillId="0" borderId="1" xfId="0" applyNumberFormat="1" applyFont="1" applyFill="1" applyBorder="1" applyAlignment="1">
      <alignment horizontal="center" vertical="center"/>
    </xf>
    <xf numFmtId="0" fontId="50" fillId="0" borderId="1" xfId="0" applyFont="1" applyFill="1" applyBorder="1" applyAlignment="1">
      <alignment horizontal="center" vertical="center" wrapText="1"/>
    </xf>
    <xf numFmtId="0" fontId="47" fillId="0" borderId="1" xfId="0" applyFont="1" applyFill="1" applyBorder="1" applyAlignment="1">
      <alignment horizontal="left" vertical="top" wrapText="1"/>
    </xf>
    <xf numFmtId="0" fontId="35"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27%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62"/>
  <sheetViews>
    <sheetView tabSelected="1" zoomScale="80" zoomScaleNormal="80" workbookViewId="0">
      <pane ySplit="3" topLeftCell="A255" activePane="bottomLeft" state="frozen"/>
      <selection activeCell="D5" sqref="D5"/>
      <selection pane="bottomLeft" activeCell="H256" sqref="H256"/>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21.5703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879</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25.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51"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25.5" hidden="1" x14ac:dyDescent="0.2">
      <c r="B23" s="23">
        <f t="shared" si="0"/>
        <v>45268</v>
      </c>
      <c r="C23" s="24">
        <v>27</v>
      </c>
      <c r="D23" s="136">
        <v>271400</v>
      </c>
      <c r="E23" s="39" t="s">
        <v>63</v>
      </c>
      <c r="F23" s="40" t="s">
        <v>24</v>
      </c>
      <c r="G23" s="27">
        <v>45268</v>
      </c>
      <c r="H23" s="28" t="s">
        <v>11</v>
      </c>
      <c r="I23" s="30" t="s">
        <v>64</v>
      </c>
      <c r="J23" s="61" t="s">
        <v>26</v>
      </c>
      <c r="K23" s="67" t="s">
        <v>176</v>
      </c>
    </row>
    <row r="24" spans="2:11" ht="63.7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27.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294"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51"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51" hidden="1" x14ac:dyDescent="0.2">
      <c r="B89" s="89">
        <f t="shared" si="3"/>
        <v>45551</v>
      </c>
      <c r="C89" s="20">
        <v>27</v>
      </c>
      <c r="D89" s="131">
        <v>271510</v>
      </c>
      <c r="E89" s="110" t="s">
        <v>335</v>
      </c>
      <c r="F89" s="122" t="s">
        <v>130</v>
      </c>
      <c r="G89" s="12">
        <v>45551</v>
      </c>
      <c r="H89" s="85" t="s">
        <v>11</v>
      </c>
      <c r="I89" s="11" t="s">
        <v>336</v>
      </c>
      <c r="J89" s="91" t="s">
        <v>322</v>
      </c>
      <c r="K89" s="92" t="s">
        <v>337</v>
      </c>
    </row>
    <row r="90" spans="2:11" ht="51" hidden="1" x14ac:dyDescent="0.2">
      <c r="B90" s="89">
        <f t="shared" si="3"/>
        <v>45551</v>
      </c>
      <c r="C90" s="20">
        <v>27</v>
      </c>
      <c r="D90" s="131">
        <v>272260</v>
      </c>
      <c r="E90" s="110" t="s">
        <v>338</v>
      </c>
      <c r="F90" s="122" t="s">
        <v>260</v>
      </c>
      <c r="G90" s="12">
        <v>45551</v>
      </c>
      <c r="H90" s="85" t="s">
        <v>11</v>
      </c>
      <c r="I90" s="11" t="s">
        <v>339</v>
      </c>
      <c r="J90" s="91" t="s">
        <v>322</v>
      </c>
      <c r="K90" s="92" t="s">
        <v>340</v>
      </c>
    </row>
    <row r="91" spans="2:11" ht="25.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89.25"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60" t="s">
        <v>388</v>
      </c>
      <c r="E105" s="160"/>
      <c r="F105" s="160"/>
      <c r="G105" s="160"/>
      <c r="H105" s="160"/>
      <c r="I105" s="160"/>
      <c r="J105" s="160"/>
      <c r="K105" s="160"/>
    </row>
    <row r="106" spans="2:11" ht="25.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51"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25.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25.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25.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hidden="1" customHeight="1" x14ac:dyDescent="0.2">
      <c r="B227" s="80">
        <f t="shared" si="7"/>
        <v>45978</v>
      </c>
      <c r="C227" s="135">
        <v>27</v>
      </c>
      <c r="D227" s="136">
        <v>272300</v>
      </c>
      <c r="E227" s="151" t="s">
        <v>766</v>
      </c>
      <c r="F227" s="137" t="s">
        <v>423</v>
      </c>
      <c r="G227" s="138">
        <v>45978</v>
      </c>
      <c r="H227" s="139" t="s">
        <v>11</v>
      </c>
      <c r="I227" s="140" t="s">
        <v>784</v>
      </c>
      <c r="J227" s="159" t="s">
        <v>26</v>
      </c>
      <c r="K227" s="140" t="s">
        <v>767</v>
      </c>
    </row>
    <row r="228" spans="2:11" ht="52.5" hidden="1" customHeight="1" x14ac:dyDescent="0.2">
      <c r="B228" s="81">
        <f t="shared" si="7"/>
        <v>45979</v>
      </c>
      <c r="C228" s="130">
        <v>27</v>
      </c>
      <c r="D228" s="131">
        <v>271050</v>
      </c>
      <c r="E228" s="152" t="s">
        <v>768</v>
      </c>
      <c r="F228" s="126" t="s">
        <v>741</v>
      </c>
      <c r="G228" s="132">
        <v>45979</v>
      </c>
      <c r="H228" s="128" t="s">
        <v>11</v>
      </c>
      <c r="I228" s="133" t="s">
        <v>769</v>
      </c>
      <c r="J228" s="91" t="s">
        <v>362</v>
      </c>
      <c r="K228" s="133" t="s">
        <v>770</v>
      </c>
    </row>
    <row r="229" spans="2:11" ht="61.5" hidden="1" customHeight="1" x14ac:dyDescent="0.2">
      <c r="B229" s="81">
        <f t="shared" si="7"/>
        <v>45979</v>
      </c>
      <c r="C229" s="130">
        <v>27</v>
      </c>
      <c r="D229" s="131">
        <v>271030</v>
      </c>
      <c r="E229" s="152" t="s">
        <v>771</v>
      </c>
      <c r="F229" s="126" t="s">
        <v>241</v>
      </c>
      <c r="G229" s="132">
        <v>45979</v>
      </c>
      <c r="H229" s="128" t="s">
        <v>11</v>
      </c>
      <c r="I229" s="133" t="s">
        <v>772</v>
      </c>
      <c r="J229" s="91" t="s">
        <v>362</v>
      </c>
      <c r="K229" s="133" t="s">
        <v>773</v>
      </c>
    </row>
    <row r="230" spans="2:11" ht="54" hidden="1" customHeight="1" x14ac:dyDescent="0.2">
      <c r="B230" s="81">
        <f t="shared" si="7"/>
        <v>45980</v>
      </c>
      <c r="C230" s="130">
        <v>27</v>
      </c>
      <c r="D230" s="131">
        <v>274480</v>
      </c>
      <c r="E230" s="152" t="s">
        <v>774</v>
      </c>
      <c r="F230" s="126" t="s">
        <v>775</v>
      </c>
      <c r="G230" s="132">
        <v>45980</v>
      </c>
      <c r="H230" s="128" t="s">
        <v>11</v>
      </c>
      <c r="I230" s="133" t="s">
        <v>776</v>
      </c>
      <c r="J230" s="91" t="s">
        <v>26</v>
      </c>
      <c r="K230" s="133" t="s">
        <v>777</v>
      </c>
    </row>
    <row r="231" spans="2:11" ht="53.25" hidden="1" customHeight="1" x14ac:dyDescent="0.2">
      <c r="B231" s="81">
        <f t="shared" si="7"/>
        <v>45980</v>
      </c>
      <c r="C231" s="130">
        <v>27</v>
      </c>
      <c r="D231" s="131">
        <v>272300</v>
      </c>
      <c r="E231" s="152" t="s">
        <v>778</v>
      </c>
      <c r="F231" s="126" t="s">
        <v>423</v>
      </c>
      <c r="G231" s="132">
        <v>45980</v>
      </c>
      <c r="H231" s="128" t="s">
        <v>11</v>
      </c>
      <c r="I231" s="133" t="s">
        <v>779</v>
      </c>
      <c r="J231" s="91" t="s">
        <v>26</v>
      </c>
      <c r="K231" s="98" t="s">
        <v>780</v>
      </c>
    </row>
    <row r="232" spans="2:11" ht="63" hidden="1" customHeight="1" thickBot="1" x14ac:dyDescent="0.25">
      <c r="B232" s="82">
        <f t="shared" si="7"/>
        <v>45985</v>
      </c>
      <c r="C232" s="141">
        <v>27</v>
      </c>
      <c r="D232" s="142">
        <v>271050</v>
      </c>
      <c r="E232" s="154" t="s">
        <v>781</v>
      </c>
      <c r="F232" s="143" t="s">
        <v>741</v>
      </c>
      <c r="G232" s="144">
        <v>45985</v>
      </c>
      <c r="H232" s="145" t="s">
        <v>11</v>
      </c>
      <c r="I232" s="146" t="s">
        <v>782</v>
      </c>
      <c r="J232" s="96" t="s">
        <v>362</v>
      </c>
      <c r="K232" s="146" t="s">
        <v>783</v>
      </c>
    </row>
    <row r="233" spans="2:11" ht="51.75" hidden="1" customHeight="1" x14ac:dyDescent="0.2">
      <c r="B233" s="81">
        <f t="shared" ref="B233:B239" si="8">G233</f>
        <v>45999</v>
      </c>
      <c r="C233" s="130">
        <v>27</v>
      </c>
      <c r="D233" s="131">
        <f>VLOOKUP(F233,'[1]Chantier La Poste'!$B$2:$H$2740,2,FALSE)</f>
        <v>270770</v>
      </c>
      <c r="E233" s="152" t="s">
        <v>785</v>
      </c>
      <c r="F233" s="126" t="s">
        <v>786</v>
      </c>
      <c r="G233" s="132">
        <v>45999</v>
      </c>
      <c r="H233" s="128" t="s">
        <v>11</v>
      </c>
      <c r="I233" s="133" t="s">
        <v>787</v>
      </c>
      <c r="J233" s="91" t="s">
        <v>362</v>
      </c>
      <c r="K233" s="133" t="s">
        <v>788</v>
      </c>
    </row>
    <row r="234" spans="2:11" ht="48.75" hidden="1" customHeight="1" x14ac:dyDescent="0.2">
      <c r="B234" s="81">
        <f t="shared" si="8"/>
        <v>45999</v>
      </c>
      <c r="C234" s="130">
        <v>27</v>
      </c>
      <c r="D234" s="131">
        <f>VLOOKUP(F234,'[1]Chantier La Poste'!$B$2:$H$2740,2,FALSE)</f>
        <v>275800</v>
      </c>
      <c r="E234" s="152" t="s">
        <v>789</v>
      </c>
      <c r="F234" s="126" t="s">
        <v>332</v>
      </c>
      <c r="G234" s="132">
        <v>45999</v>
      </c>
      <c r="H234" s="128" t="s">
        <v>11</v>
      </c>
      <c r="I234" s="133" t="s">
        <v>790</v>
      </c>
      <c r="J234" s="91" t="s">
        <v>362</v>
      </c>
      <c r="K234" s="133" t="s">
        <v>791</v>
      </c>
    </row>
    <row r="235" spans="2:11" ht="68.25" hidden="1" customHeight="1" x14ac:dyDescent="0.2">
      <c r="B235" s="81">
        <f t="shared" si="8"/>
        <v>45999</v>
      </c>
      <c r="C235" s="130">
        <v>27</v>
      </c>
      <c r="D235" s="131">
        <f>VLOOKUP(F235,'[1]Chantier La Poste'!$B$2:$H$2740,2,FALSE)</f>
        <v>275430</v>
      </c>
      <c r="E235" s="152" t="s">
        <v>792</v>
      </c>
      <c r="F235" s="126" t="s">
        <v>90</v>
      </c>
      <c r="G235" s="132">
        <v>45999</v>
      </c>
      <c r="H235" s="128" t="s">
        <v>11</v>
      </c>
      <c r="I235" s="133" t="s">
        <v>793</v>
      </c>
      <c r="J235" s="91" t="s">
        <v>26</v>
      </c>
      <c r="K235" s="133" t="s">
        <v>794</v>
      </c>
    </row>
    <row r="236" spans="2:11" ht="65.25" hidden="1" customHeight="1" x14ac:dyDescent="0.2">
      <c r="B236" s="81">
        <f t="shared" si="8"/>
        <v>45999</v>
      </c>
      <c r="C236" s="130">
        <v>27</v>
      </c>
      <c r="D236" s="131">
        <f>VLOOKUP(F236,'[1]Chantier La Poste'!$B$2:$H$2740,2,FALSE)</f>
        <v>273970</v>
      </c>
      <c r="E236" s="152" t="s">
        <v>795</v>
      </c>
      <c r="F236" s="126" t="s">
        <v>112</v>
      </c>
      <c r="G236" s="132">
        <v>45999</v>
      </c>
      <c r="H236" s="128" t="s">
        <v>11</v>
      </c>
      <c r="I236" s="133" t="s">
        <v>796</v>
      </c>
      <c r="J236" s="91" t="s">
        <v>26</v>
      </c>
      <c r="K236" s="133" t="s">
        <v>797</v>
      </c>
    </row>
    <row r="237" spans="2:11" ht="65.25" hidden="1" customHeight="1" x14ac:dyDescent="0.2">
      <c r="B237" s="81">
        <f t="shared" si="8"/>
        <v>45999</v>
      </c>
      <c r="C237" s="130">
        <v>27</v>
      </c>
      <c r="D237" s="131">
        <f>VLOOKUP(F237,'[1]Chantier La Poste'!$B$2:$H$2740,2,FALSE)</f>
        <v>271830</v>
      </c>
      <c r="E237" s="152" t="s">
        <v>798</v>
      </c>
      <c r="F237" s="126" t="s">
        <v>84</v>
      </c>
      <c r="G237" s="132">
        <v>45999</v>
      </c>
      <c r="H237" s="128" t="s">
        <v>11</v>
      </c>
      <c r="I237" s="133" t="s">
        <v>799</v>
      </c>
      <c r="J237" s="91" t="s">
        <v>26</v>
      </c>
      <c r="K237" s="133" t="s">
        <v>800</v>
      </c>
    </row>
    <row r="238" spans="2:11" ht="63" hidden="1" customHeight="1" x14ac:dyDescent="0.2">
      <c r="B238" s="81">
        <f t="shared" si="8"/>
        <v>45999</v>
      </c>
      <c r="C238" s="130">
        <v>27</v>
      </c>
      <c r="D238" s="131">
        <f>VLOOKUP(F238,'[1]Chantier La Poste'!$B$2:$H$2740,2,FALSE)</f>
        <v>273550</v>
      </c>
      <c r="E238" s="152" t="s">
        <v>801</v>
      </c>
      <c r="F238" s="126" t="s">
        <v>35</v>
      </c>
      <c r="G238" s="132">
        <v>45999</v>
      </c>
      <c r="H238" s="128" t="s">
        <v>11</v>
      </c>
      <c r="I238" s="133" t="s">
        <v>802</v>
      </c>
      <c r="J238" s="91" t="s">
        <v>26</v>
      </c>
      <c r="K238" s="133" t="s">
        <v>803</v>
      </c>
    </row>
    <row r="239" spans="2:11" ht="53.25" hidden="1" customHeight="1" x14ac:dyDescent="0.2">
      <c r="B239" s="81">
        <f t="shared" si="8"/>
        <v>46003</v>
      </c>
      <c r="C239" s="130">
        <v>27</v>
      </c>
      <c r="D239" s="131">
        <f>VLOOKUP(F239,'[1]Chantier La Poste'!$B$2:$H$2740,2,FALSE)</f>
        <v>272300</v>
      </c>
      <c r="E239" s="152" t="s">
        <v>804</v>
      </c>
      <c r="F239" s="126" t="s">
        <v>423</v>
      </c>
      <c r="G239" s="132">
        <v>46003</v>
      </c>
      <c r="H239" s="128" t="s">
        <v>11</v>
      </c>
      <c r="I239" s="133" t="s">
        <v>805</v>
      </c>
      <c r="J239" s="91" t="s">
        <v>26</v>
      </c>
      <c r="K239" s="133" t="s">
        <v>806</v>
      </c>
    </row>
    <row r="240" spans="2:11" ht="62.25" hidden="1" customHeight="1" x14ac:dyDescent="0.2">
      <c r="B240" s="81">
        <f>G240</f>
        <v>46018</v>
      </c>
      <c r="C240" s="130">
        <v>27</v>
      </c>
      <c r="D240" s="131">
        <f>VLOOKUP(F240,'[1]Chantier La Poste'!$B$2:$H$2740,2,FALSE)</f>
        <v>271050</v>
      </c>
      <c r="E240" s="152" t="s">
        <v>807</v>
      </c>
      <c r="F240" s="126" t="s">
        <v>741</v>
      </c>
      <c r="G240" s="132">
        <v>46018</v>
      </c>
      <c r="H240" s="128" t="s">
        <v>11</v>
      </c>
      <c r="I240" s="133" t="s">
        <v>808</v>
      </c>
      <c r="J240" s="91" t="s">
        <v>743</v>
      </c>
      <c r="K240" s="133" t="s">
        <v>809</v>
      </c>
    </row>
    <row r="241" spans="2:11" ht="35.25" hidden="1" customHeight="1" x14ac:dyDescent="0.2">
      <c r="B241" s="81">
        <f>G241</f>
        <v>46020</v>
      </c>
      <c r="C241" s="130">
        <v>27</v>
      </c>
      <c r="D241" s="131">
        <f>VLOOKUP(F241,'[1]Chantier La Poste'!$B$2:$H$2740,2,FALSE)</f>
        <v>273550</v>
      </c>
      <c r="E241" s="152" t="s">
        <v>810</v>
      </c>
      <c r="F241" s="126" t="s">
        <v>35</v>
      </c>
      <c r="G241" s="132">
        <v>46020</v>
      </c>
      <c r="H241" s="128" t="s">
        <v>11</v>
      </c>
      <c r="I241" s="133" t="s">
        <v>811</v>
      </c>
      <c r="J241" s="91" t="s">
        <v>26</v>
      </c>
      <c r="K241" s="133" t="s">
        <v>812</v>
      </c>
    </row>
    <row r="242" spans="2:11" ht="48" hidden="1" customHeight="1" thickBot="1" x14ac:dyDescent="0.25">
      <c r="B242" s="82">
        <f>G242</f>
        <v>46020</v>
      </c>
      <c r="C242" s="141">
        <v>27</v>
      </c>
      <c r="D242" s="142">
        <f>VLOOKUP(F242,'[1]Chantier La Poste'!$B$2:$H$2740,2,FALSE)</f>
        <v>272300</v>
      </c>
      <c r="E242" s="154" t="s">
        <v>813</v>
      </c>
      <c r="F242" s="143" t="s">
        <v>423</v>
      </c>
      <c r="G242" s="144">
        <v>46020</v>
      </c>
      <c r="H242" s="145" t="s">
        <v>11</v>
      </c>
      <c r="I242" s="146" t="s">
        <v>814</v>
      </c>
      <c r="J242" s="96" t="s">
        <v>26</v>
      </c>
      <c r="K242" s="146" t="s">
        <v>815</v>
      </c>
    </row>
    <row r="243" spans="2:11" ht="52.5" hidden="1" customHeight="1" x14ac:dyDescent="0.2">
      <c r="B243" s="80">
        <f t="shared" ref="B243:B248" si="9">G243</f>
        <v>46029</v>
      </c>
      <c r="C243" s="135">
        <v>27</v>
      </c>
      <c r="D243" s="136">
        <v>272780</v>
      </c>
      <c r="E243" s="151" t="s">
        <v>816</v>
      </c>
      <c r="F243" s="137" t="s">
        <v>488</v>
      </c>
      <c r="G243" s="138">
        <v>46029</v>
      </c>
      <c r="H243" s="139" t="s">
        <v>11</v>
      </c>
      <c r="I243" s="140" t="s">
        <v>817</v>
      </c>
      <c r="J243" s="107" t="s">
        <v>26</v>
      </c>
      <c r="K243" s="140" t="s">
        <v>818</v>
      </c>
    </row>
    <row r="244" spans="2:11" ht="45" hidden="1" customHeight="1" x14ac:dyDescent="0.2">
      <c r="B244" s="81">
        <f t="shared" si="9"/>
        <v>46029</v>
      </c>
      <c r="C244" s="130">
        <v>27</v>
      </c>
      <c r="D244" s="131">
        <v>272300</v>
      </c>
      <c r="E244" s="152" t="s">
        <v>819</v>
      </c>
      <c r="F244" s="126" t="s">
        <v>423</v>
      </c>
      <c r="G244" s="132">
        <v>46029</v>
      </c>
      <c r="H244" s="128" t="s">
        <v>11</v>
      </c>
      <c r="I244" s="133" t="s">
        <v>820</v>
      </c>
      <c r="J244" s="91" t="s">
        <v>26</v>
      </c>
      <c r="K244" s="98" t="s">
        <v>821</v>
      </c>
    </row>
    <row r="245" spans="2:11" ht="47.25" hidden="1" customHeight="1" x14ac:dyDescent="0.2">
      <c r="B245" s="81">
        <f t="shared" si="9"/>
        <v>46036</v>
      </c>
      <c r="C245" s="130">
        <v>27</v>
      </c>
      <c r="D245" s="131">
        <v>272300</v>
      </c>
      <c r="E245" s="152" t="s">
        <v>822</v>
      </c>
      <c r="F245" s="126" t="s">
        <v>423</v>
      </c>
      <c r="G245" s="132">
        <v>46036</v>
      </c>
      <c r="H245" s="128" t="s">
        <v>11</v>
      </c>
      <c r="I245" s="133" t="s">
        <v>823</v>
      </c>
      <c r="J245" s="91" t="s">
        <v>26</v>
      </c>
      <c r="K245" s="133" t="s">
        <v>824</v>
      </c>
    </row>
    <row r="246" spans="2:11" ht="69.75" hidden="1" customHeight="1" x14ac:dyDescent="0.2">
      <c r="B246" s="81">
        <f>G246</f>
        <v>46037</v>
      </c>
      <c r="C246" s="130">
        <v>27</v>
      </c>
      <c r="D246" s="131">
        <v>270080</v>
      </c>
      <c r="E246" s="152" t="s">
        <v>825</v>
      </c>
      <c r="F246" s="126" t="s">
        <v>245</v>
      </c>
      <c r="G246" s="132">
        <v>46037</v>
      </c>
      <c r="H246" s="128" t="s">
        <v>11</v>
      </c>
      <c r="I246" s="133" t="s">
        <v>826</v>
      </c>
      <c r="J246" s="91" t="s">
        <v>362</v>
      </c>
      <c r="K246" s="133" t="s">
        <v>827</v>
      </c>
    </row>
    <row r="247" spans="2:11" ht="78.75" hidden="1" customHeight="1" x14ac:dyDescent="0.2">
      <c r="B247" s="81">
        <f t="shared" si="9"/>
        <v>46038</v>
      </c>
      <c r="C247" s="130">
        <v>27</v>
      </c>
      <c r="D247" s="131">
        <v>273550</v>
      </c>
      <c r="E247" s="152" t="s">
        <v>828</v>
      </c>
      <c r="F247" s="126" t="s">
        <v>35</v>
      </c>
      <c r="G247" s="132">
        <v>46038</v>
      </c>
      <c r="H247" s="128" t="s">
        <v>11</v>
      </c>
      <c r="I247" s="133" t="s">
        <v>829</v>
      </c>
      <c r="J247" s="91" t="s">
        <v>113</v>
      </c>
      <c r="K247" s="133" t="s">
        <v>830</v>
      </c>
    </row>
    <row r="248" spans="2:11" ht="83.25" hidden="1" customHeight="1" x14ac:dyDescent="0.2">
      <c r="B248" s="81">
        <f t="shared" si="9"/>
        <v>46051</v>
      </c>
      <c r="C248" s="130">
        <v>27</v>
      </c>
      <c r="D248" s="131">
        <v>270080</v>
      </c>
      <c r="E248" s="152" t="s">
        <v>831</v>
      </c>
      <c r="F248" s="126" t="s">
        <v>245</v>
      </c>
      <c r="G248" s="132">
        <v>46051</v>
      </c>
      <c r="H248" s="128" t="s">
        <v>11</v>
      </c>
      <c r="I248" s="133" t="s">
        <v>832</v>
      </c>
      <c r="J248" s="91" t="s">
        <v>362</v>
      </c>
      <c r="K248" s="133" t="s">
        <v>833</v>
      </c>
    </row>
    <row r="249" spans="2:11" ht="40.5" hidden="1" customHeight="1" x14ac:dyDescent="0.2">
      <c r="B249" s="81">
        <f>G249</f>
        <v>46055</v>
      </c>
      <c r="C249" s="130">
        <v>27</v>
      </c>
      <c r="D249" s="131">
        <v>273550</v>
      </c>
      <c r="E249" s="152" t="s">
        <v>834</v>
      </c>
      <c r="F249" s="126" t="s">
        <v>35</v>
      </c>
      <c r="G249" s="132">
        <v>46055</v>
      </c>
      <c r="H249" s="128" t="s">
        <v>11</v>
      </c>
      <c r="I249" s="133" t="s">
        <v>840</v>
      </c>
      <c r="J249" s="91" t="s">
        <v>26</v>
      </c>
      <c r="K249" s="133" t="s">
        <v>841</v>
      </c>
    </row>
    <row r="250" spans="2:11" ht="90.75" hidden="1" customHeight="1" x14ac:dyDescent="0.2">
      <c r="B250" s="81">
        <f t="shared" ref="B250:B262" si="10">G250</f>
        <v>46057</v>
      </c>
      <c r="C250" s="130">
        <v>27</v>
      </c>
      <c r="D250" s="131">
        <v>270770</v>
      </c>
      <c r="E250" s="152" t="s">
        <v>835</v>
      </c>
      <c r="F250" s="126" t="s">
        <v>786</v>
      </c>
      <c r="G250" s="132">
        <v>46057</v>
      </c>
      <c r="H250" s="128" t="s">
        <v>11</v>
      </c>
      <c r="I250" s="133" t="s">
        <v>842</v>
      </c>
      <c r="J250" s="91" t="s">
        <v>743</v>
      </c>
      <c r="K250" s="133" t="s">
        <v>843</v>
      </c>
    </row>
    <row r="251" spans="2:11" ht="74.25" hidden="1" customHeight="1" x14ac:dyDescent="0.2">
      <c r="B251" s="81">
        <f t="shared" si="10"/>
        <v>46066</v>
      </c>
      <c r="C251" s="130">
        <v>27</v>
      </c>
      <c r="D251" s="131">
        <v>275430</v>
      </c>
      <c r="E251" s="152" t="s">
        <v>836</v>
      </c>
      <c r="F251" s="126" t="s">
        <v>90</v>
      </c>
      <c r="G251" s="132">
        <v>46066</v>
      </c>
      <c r="H251" s="128" t="s">
        <v>11</v>
      </c>
      <c r="I251" s="133" t="s">
        <v>844</v>
      </c>
      <c r="J251" s="91" t="s">
        <v>26</v>
      </c>
      <c r="K251" s="133" t="s">
        <v>845</v>
      </c>
    </row>
    <row r="252" spans="2:11" ht="39.75" hidden="1" customHeight="1" x14ac:dyDescent="0.2">
      <c r="B252" s="81">
        <f t="shared" si="10"/>
        <v>46071</v>
      </c>
      <c r="C252" s="130">
        <v>27</v>
      </c>
      <c r="D252" s="131">
        <v>273550</v>
      </c>
      <c r="E252" s="152" t="s">
        <v>837</v>
      </c>
      <c r="F252" s="126" t="s">
        <v>35</v>
      </c>
      <c r="G252" s="132">
        <v>46071</v>
      </c>
      <c r="H252" s="128" t="s">
        <v>11</v>
      </c>
      <c r="I252" s="133" t="s">
        <v>846</v>
      </c>
      <c r="J252" s="91" t="s">
        <v>26</v>
      </c>
      <c r="K252" s="133" t="s">
        <v>847</v>
      </c>
    </row>
    <row r="253" spans="2:11" ht="66.75" hidden="1" customHeight="1" x14ac:dyDescent="0.2">
      <c r="B253" s="81">
        <f t="shared" si="10"/>
        <v>46071</v>
      </c>
      <c r="C253" s="130">
        <v>27</v>
      </c>
      <c r="D253" s="131">
        <v>274930</v>
      </c>
      <c r="E253" s="152" t="s">
        <v>838</v>
      </c>
      <c r="F253" s="126" t="s">
        <v>605</v>
      </c>
      <c r="G253" s="132">
        <v>46071</v>
      </c>
      <c r="H253" s="128" t="s">
        <v>11</v>
      </c>
      <c r="I253" s="133" t="s">
        <v>848</v>
      </c>
      <c r="J253" s="91" t="s">
        <v>362</v>
      </c>
      <c r="K253" s="133" t="s">
        <v>849</v>
      </c>
    </row>
    <row r="254" spans="2:11" ht="54.75" hidden="1" customHeight="1" x14ac:dyDescent="0.2">
      <c r="B254" s="81">
        <f t="shared" si="10"/>
        <v>46078</v>
      </c>
      <c r="C254" s="130">
        <v>27</v>
      </c>
      <c r="D254" s="131">
        <v>275070</v>
      </c>
      <c r="E254" s="152" t="s">
        <v>839</v>
      </c>
      <c r="F254" s="126" t="s">
        <v>430</v>
      </c>
      <c r="G254" s="132">
        <v>46078</v>
      </c>
      <c r="H254" s="128" t="s">
        <v>11</v>
      </c>
      <c r="I254" s="133" t="s">
        <v>850</v>
      </c>
      <c r="J254" s="91" t="s">
        <v>26</v>
      </c>
      <c r="K254" s="133" t="s">
        <v>851</v>
      </c>
    </row>
    <row r="255" spans="2:11" ht="97.5" customHeight="1" x14ac:dyDescent="0.2">
      <c r="B255" s="80">
        <v>46084</v>
      </c>
      <c r="C255" s="135">
        <v>27</v>
      </c>
      <c r="D255" s="136">
        <v>272750</v>
      </c>
      <c r="E255" s="151" t="s">
        <v>852</v>
      </c>
      <c r="F255" s="137" t="s">
        <v>853</v>
      </c>
      <c r="G255" s="138">
        <v>46084</v>
      </c>
      <c r="H255" s="139" t="s">
        <v>11</v>
      </c>
      <c r="I255" s="140" t="s">
        <v>854</v>
      </c>
      <c r="J255" s="107" t="s">
        <v>855</v>
      </c>
      <c r="K255" s="140" t="s">
        <v>856</v>
      </c>
    </row>
    <row r="256" spans="2:11" ht="64.5" customHeight="1" x14ac:dyDescent="0.2">
      <c r="B256" s="81">
        <v>46085</v>
      </c>
      <c r="C256" s="130">
        <v>27</v>
      </c>
      <c r="D256" s="131">
        <v>273750</v>
      </c>
      <c r="E256" s="152" t="s">
        <v>857</v>
      </c>
      <c r="F256" s="126" t="s">
        <v>95</v>
      </c>
      <c r="G256" s="132">
        <v>46085</v>
      </c>
      <c r="H256" s="128" t="s">
        <v>11</v>
      </c>
      <c r="I256" s="133" t="s">
        <v>858</v>
      </c>
      <c r="J256" s="91" t="s">
        <v>125</v>
      </c>
      <c r="K256" s="133" t="s">
        <v>859</v>
      </c>
    </row>
    <row r="257" spans="2:11" ht="108.75" customHeight="1" x14ac:dyDescent="0.2">
      <c r="B257" s="81">
        <v>46085</v>
      </c>
      <c r="C257" s="130">
        <v>27</v>
      </c>
      <c r="D257" s="131">
        <v>272300</v>
      </c>
      <c r="E257" s="152" t="s">
        <v>860</v>
      </c>
      <c r="F257" s="126" t="s">
        <v>423</v>
      </c>
      <c r="G257" s="132">
        <v>46085</v>
      </c>
      <c r="H257" s="128" t="s">
        <v>11</v>
      </c>
      <c r="I257" s="133" t="s">
        <v>861</v>
      </c>
      <c r="J257" s="91" t="s">
        <v>26</v>
      </c>
      <c r="K257" s="133" t="s">
        <v>862</v>
      </c>
    </row>
    <row r="258" spans="2:11" ht="68.25" customHeight="1" x14ac:dyDescent="0.2">
      <c r="B258" s="81">
        <v>46086</v>
      </c>
      <c r="C258" s="161">
        <v>27</v>
      </c>
      <c r="D258" s="162">
        <v>273970</v>
      </c>
      <c r="E258" s="163" t="s">
        <v>863</v>
      </c>
      <c r="F258" s="164" t="s">
        <v>112</v>
      </c>
      <c r="G258" s="165">
        <v>46086</v>
      </c>
      <c r="H258" s="166" t="s">
        <v>11</v>
      </c>
      <c r="I258" s="167" t="s">
        <v>864</v>
      </c>
      <c r="J258" s="168" t="s">
        <v>26</v>
      </c>
      <c r="K258" s="167" t="s">
        <v>865</v>
      </c>
    </row>
    <row r="259" spans="2:11" ht="82.5" customHeight="1" x14ac:dyDescent="0.2">
      <c r="B259" s="81">
        <v>46090</v>
      </c>
      <c r="C259" s="130">
        <v>27</v>
      </c>
      <c r="D259" s="131">
        <v>273750</v>
      </c>
      <c r="E259" s="152" t="s">
        <v>866</v>
      </c>
      <c r="F259" s="126" t="s">
        <v>95</v>
      </c>
      <c r="G259" s="132">
        <v>46090</v>
      </c>
      <c r="H259" s="128" t="s">
        <v>11</v>
      </c>
      <c r="I259" s="133" t="s">
        <v>867</v>
      </c>
      <c r="J259" s="91" t="s">
        <v>868</v>
      </c>
      <c r="K259" s="133" t="s">
        <v>869</v>
      </c>
    </row>
    <row r="260" spans="2:11" ht="89.25" x14ac:dyDescent="0.2">
      <c r="B260" s="81">
        <v>46090</v>
      </c>
      <c r="C260" s="130">
        <v>27</v>
      </c>
      <c r="D260" s="131">
        <v>270080</v>
      </c>
      <c r="E260" s="152" t="s">
        <v>870</v>
      </c>
      <c r="F260" s="126" t="s">
        <v>245</v>
      </c>
      <c r="G260" s="132">
        <v>46090</v>
      </c>
      <c r="H260" s="128" t="s">
        <v>11</v>
      </c>
      <c r="I260" s="133" t="s">
        <v>871</v>
      </c>
      <c r="J260" s="91" t="s">
        <v>362</v>
      </c>
      <c r="K260" s="133" t="s">
        <v>872</v>
      </c>
    </row>
    <row r="261" spans="2:11" ht="50.25" customHeight="1" x14ac:dyDescent="0.2">
      <c r="B261" s="81">
        <v>46097</v>
      </c>
      <c r="C261" s="130">
        <v>27</v>
      </c>
      <c r="D261" s="131">
        <v>272260</v>
      </c>
      <c r="E261" s="152" t="s">
        <v>873</v>
      </c>
      <c r="F261" s="126" t="s">
        <v>260</v>
      </c>
      <c r="G261" s="132">
        <v>46097</v>
      </c>
      <c r="H261" s="128" t="s">
        <v>11</v>
      </c>
      <c r="I261" s="133" t="s">
        <v>874</v>
      </c>
      <c r="J261" s="91" t="s">
        <v>132</v>
      </c>
      <c r="K261" s="133" t="s">
        <v>875</v>
      </c>
    </row>
    <row r="262" spans="2:11" ht="39" customHeight="1" x14ac:dyDescent="0.2">
      <c r="B262" s="81">
        <v>46104</v>
      </c>
      <c r="C262" s="161">
        <v>27</v>
      </c>
      <c r="D262" s="162">
        <v>272300</v>
      </c>
      <c r="E262" s="163" t="s">
        <v>876</v>
      </c>
      <c r="F262" s="164" t="s">
        <v>423</v>
      </c>
      <c r="G262" s="165">
        <v>46104</v>
      </c>
      <c r="H262" s="166" t="s">
        <v>11</v>
      </c>
      <c r="I262" s="167" t="s">
        <v>877</v>
      </c>
      <c r="J262" s="168" t="s">
        <v>26</v>
      </c>
      <c r="K262" s="167" t="s">
        <v>878</v>
      </c>
    </row>
  </sheetData>
  <autoFilter ref="B3:K262" xr:uid="{7EB6D4A8-2116-4778-9E76-8CA8E95A79F5}">
    <filterColumn colId="0">
      <filters>
        <dateGroupItem year="2026" month="3"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R6F4DP5YXM3J-1091299435-622306</_dlc_DocId>
    <_dlc_DocIdUrl xmlns="d39b6887-d5d2-48b1-8c32-18845e2671f6">
      <Url>https://c90156464.sharepoint.com/sites/DREUX/_layouts/15/DocIdRedir.aspx?ID=R6F4DP5YXM3J-1091299435-622306</Url>
      <Description>R6F4DP5YXM3J-1091299435-622306</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BAAFDEE-C875-4130-83F5-E2A07E54F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4.xml><?xml version="1.0" encoding="utf-8"?>
<ds:datastoreItem xmlns:ds="http://schemas.openxmlformats.org/officeDocument/2006/customXml" ds:itemID="{B1D49B4E-6203-4589-A0F7-CC1285E9642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03-26 -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2026-04-01T13:40:08Z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25165360-8fab-4475-9503-5d0320c5844d</vt:lpwstr>
  </property>
  <property fmtid="{D5CDD505-2E9C-101B-9397-08002B2CF9AE}" pid="4" name="MediaServiceImageTags">
    <vt:lpwstr/>
  </property>
</Properties>
</file>