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4-26 Tbl Incidents GU DI DEPT 27-76/"/>
    </mc:Choice>
  </mc:AlternateContent>
  <xr:revisionPtr revIDLastSave="65" documentId="13_ncr:1_{D75CD1C9-E03F-4C32-B114-03798350E7AB}" xr6:coauthVersionLast="47" xr6:coauthVersionMax="47" xr10:uidLastSave="{ED00699D-34AC-4DA2-AAAF-C8E5B6347735}"/>
  <bookViews>
    <workbookView xWindow="-120" yWindow="-120" windowWidth="29040" windowHeight="15720" xr2:uid="{EDD9DCA6-CE1A-4FD5-8227-8A355F7605C4}"/>
  </bookViews>
  <sheets>
    <sheet name="04-26 - DI DPT 76" sheetId="1" r:id="rId1"/>
  </sheets>
  <externalReferences>
    <externalReference r:id="rId2"/>
    <externalReference r:id="rId3"/>
  </externalReferences>
  <definedNames>
    <definedName name="_xlnm._FilterDatabase" localSheetId="0" hidden="1">'04-26 - DI DPT 76'!$B$3:$K$159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9" i="1" l="1"/>
  <c r="B159" i="1"/>
  <c r="D158" i="1"/>
  <c r="B158" i="1"/>
  <c r="D157" i="1"/>
  <c r="B157" i="1"/>
  <c r="B154" i="1"/>
  <c r="B153" i="1"/>
  <c r="B152" i="1"/>
  <c r="B151" i="1"/>
  <c r="B150" i="1"/>
  <c r="B149" i="1"/>
  <c r="B148" i="1"/>
  <c r="B147" i="1"/>
  <c r="B146" i="1"/>
  <c r="B145" i="1"/>
  <c r="B144" i="1"/>
  <c r="B143" i="1"/>
  <c r="D142" i="1"/>
  <c r="B142" i="1"/>
  <c r="D141" i="1"/>
  <c r="B141" i="1"/>
  <c r="B140" i="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<sst xmlns="http://schemas.openxmlformats.org/spreadsheetml/2006/main" count="797" uniqueCount="448">
  <si>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</si>
  <si>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</si>
  <si>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</si>
  <si>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</si>
  <si>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</si>
  <si>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</si>
  <si>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</si>
  <si>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</si>
  <si>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</si>
  <si>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</si>
  <si>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</si>
  <si>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</si>
  <si>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</si>
  <si>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</si>
  <si>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</si>
  <si>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</si>
  <si>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</si>
  <si>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</si>
  <si>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</si>
  <si>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</si>
  <si>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</si>
  <si>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</si>
  <si>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</si>
  <si>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</si>
  <si>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</si>
  <si>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</si>
  <si>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</si>
  <si>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</si>
  <si>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</si>
  <si>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</si>
  <si>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</si>
  <si>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</si>
  <si>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</si>
  <si>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</si>
  <si>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</si>
  <si>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</si>
  <si>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</si>
  <si>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</si>
  <si>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</si>
  <si>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</si>
  <si>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</si>
  <si>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</si>
  <si>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</si>
  <si>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</si>
  <si>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</si>
  <si>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</si>
  <si>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</si>
  <si>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</si>
  <si>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</si>
  <si>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</si>
  <si>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</si>
  <si>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</si>
  <si>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</si>
  <si>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</si>
  <si>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</si>
  <si>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</si>
  <si>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</si>
  <si>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</si>
  <si>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</si>
  <si>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</si>
  <si>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</si>
  <si>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</si>
  <si>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</si>
  <si>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</si>
  <si>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</si>
  <si>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</si>
  <si>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</si>
  <si>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</si>
  <si>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</si>
  <si>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</si>
  <si>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</si>
  <si>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</si>
  <si>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</si>
  <si>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</si>
  <si>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</si>
  <si>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</si>
  <si>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</si>
  <si>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</si>
  <si>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</si>
  <si>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</si>
  <si>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</si>
  <si>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</si>
  <si>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</si>
  <si>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</si>
  <si>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</si>
  <si>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</si>
  <si>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</si>
  <si>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</si>
  <si>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</si>
  <si>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</si>
  <si>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</si>
  <si>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</si>
  <si>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</si>
  <si>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</si>
  <si>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</si>
  <si>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</si>
  <si>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</si>
  <si>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</si>
  <si>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</si>
  <si>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</si>
  <si>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</si>
  <si>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</si>
  <si>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</si>
  <si>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</si>
  <si>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</si>
  <si>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</si>
  <si>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</si>
  <si>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</si>
  <si>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</si>
  <si>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</si>
  <si>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</si>
  <si>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</si>
  <si>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</si>
  <si>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</si>
  <si>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</si>
  <si>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</si>
  <si>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</si>
  <si>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</si>
  <si>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</si>
  <si>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</si>
  <si>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</si>
  <si>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</si>
  <si>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</si>
  <si>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</si>
  <si>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</si>
  <si>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</si>
  <si>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</si>
  <si>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</si>
  <si>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</si>
  <si>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</si>
  <si>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</si>
  <si>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</si>
  <si>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</si>
  <si>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</si>
  <si>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</si>
  <si>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</si>
  <si>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</si>
  <si>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</si>
  <si>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</si>
  <si>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</si>
  <si>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</si>
  <si>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</si>
  <si>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</si>
  <si>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</si>
  <si>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</si>
  <si>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</si>
  <si>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</si>
  <si>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</si>
  <si>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</si>
  <si>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</si>
  <si>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</si>
  <si>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</si>
  <si>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</si>
  <si>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</si>
  <si>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</si>
  <si>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</si>
  <si>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</si>
  <si>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</si>
  <si>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</si>
  <si>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</si>
  <si>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</si>
  <si>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</si>
  <si>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</si>
  <si>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</si>
  <si>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</si>
  <si>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</si>
  <si>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</si>
  <si>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</si>
  <si>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</si>
  <si>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</si>
  <si>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</si>
  <si>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</si>
  <si>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</si>
  <si>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</si>
  <si>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</si>
  <si>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</si>
  <si>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</si>
  <si>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</si>
  <si>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</si>
  <si>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</si>
  <si>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</si>
  <si>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</si>
  <si>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</si>
  <si>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</si>
  <si>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</si>
  <si>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</si>
  <si>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</si>
  <si>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</si>
  <si>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</si>
  <si>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</si>
  <si>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</si>
  <si>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</si>
  <si>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</si>
  <si>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</si>
  <si>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</si>
  <si>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</si>
  <si>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</si>
  <si>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</si>
  <si>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</si>
  <si>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</si>
  <si>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</si>
  <si>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</si>
  <si>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</si>
  <si>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</si>
  <si>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</si>
  <si>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</si>
  <si>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</si>
  <si>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</si>
  <si>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</si>
  <si>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</si>
  <si>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</si>
  <si>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</si>
  <si>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</si>
  <si>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</si>
  <si>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</si>
  <si>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</si>
  <si>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</si>
  <si>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</si>
  <si>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</si>
  <si>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</si>
  <si>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</si>
  <si>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</si>
  <si>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</si>
  <si>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</si>
  <si>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</si>
  <si>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</si>
  <si>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</si>
  <si>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</si>
  <si>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</si>
  <si>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</si>
  <si>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</si>
  <si>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</si>
  <si>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</si>
  <si>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</si>
  <si>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</si>
  <si>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</si>
  <si>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</si>
  <si>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</si>
  <si>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</si>
  <si>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</si>
  <si>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</si>
  <si>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</si>
  <si>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</si>
  <si>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</si>
  <si>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</si>
  <si>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</si>
  <si>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</si>
  <si>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</si>
  <si>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</si>
  <si>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</si>
  <si>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</si>
  <si>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</si>
  <si>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</si>
  <si>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</si>
  <si>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</si>
  <si>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</si>
  <si>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</si>
  <si>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</si>
  <si>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</si>
  <si>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</si>
  <si>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</si>
  <si>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</si>
  <si>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</si>
  <si>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</si>
  <si>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</si>
  <si>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</si>
  <si>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</si>
  <si>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</si>
  <si>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</si>
  <si>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</si>
  <si>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</si>
  <si>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</si>
  <si>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</si>
  <si>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</si>
  <si>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</si>
  <si>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</si>
  <si>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</si>
  <si>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</si>
  <si>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</si>
  <si>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</si>
  <si>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</si>
  <si>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</si>
  <si>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</si>
  <si>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</si>
  <si>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</si>
  <si>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</si>
  <si>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</si>
  <si>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</si>
  <si>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</si>
  <si>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</si>
  <si>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</si>
  <si>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</si>
  <si>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</si>
  <si>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</si>
  <si>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</si>
  <si>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</si>
  <si>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</si>
  <si>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</si>
  <si>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</si>
  <si>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</si>
  <si>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</si>
  <si>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</si>
  <si>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</si>
  <si>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</si>
  <si>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</si>
  <si>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</si>
  <si>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</si>
  <si>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</si>
  <si>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</si>
  <si>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</si>
  <si>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</si>
  <si>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</si>
  <si>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</si>
  <si>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</si>
  <si>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</si>
  <si>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</si>
  <si>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</si>
  <si>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</si>
  <si>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</si>
  <si>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</si>
  <si>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</si>
  <si>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</si>
  <si>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</si>
  <si>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</si>
  <si>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</si>
  <si>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</si>
  <si>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</si>
  <si>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</si>
  <si>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</si>
  <si>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</si>
  <si>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</si>
  <si>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</si>
  <si>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</si>
  <si>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</si>
  <si>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</si>
  <si>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</si>
  <si>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</si>
  <si>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</si>
  <si>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</si>
  <si>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</si>
  <si>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</si>
  <si>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</si>
  <si>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</si>
  <si>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</si>
  <si>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</si>
  <si>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</si>
  <si>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</si>
  <si>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</si>
  <si>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</si>
  <si>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</si>
  <si>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</si>
  <si>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</si>
  <si>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</si>
  <si>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</si>
  <si>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</si>
  <si>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</si>
  <si>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</si>
  <si>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</si>
  <si>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</si>
  <si>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</si>
  <si>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</si>
  <si>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</si>
  <si>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</si>
  <si>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</si>
  <si>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</si>
  <si>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</si>
  <si>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</si>
  <si>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</si>
  <si>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</si>
  <si>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</si>
  <si>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</si>
  <si>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</si>
  <si>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</si>
  <si>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</si>
  <si>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</si>
  <si>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</si>
  <si>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</si>
  <si>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</si>
  <si>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</si>
  <si>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</si>
  <si>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</si>
  <si>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</si>
  <si>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</si>
  <si>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</si>
  <si>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</si>
  <si>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</si>
  <si>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</si>
  <si>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</si>
  <si>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</si>
  <si>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</si>
  <si>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</si>
  <si>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</si>
  <si>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</si>
  <si>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</si>
  <si>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</si>
  <si>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</si>
  <si>
    <t>Mail de YANN oLIVIERO</t>
  </si>
  <si>
    <r>
      <t xml:space="preserve">* Pour information, Nous sommes encore une fois en rupture d’essuie mains sur 11 appareils depuis ce matin après le départ de vos agents.
Il faut croire que le problème n’est toujours pas résolu.
* </t>
    </r>
    <r>
      <rPr>
        <b/>
        <u/>
        <sz val="10"/>
        <rFont val="Arial"/>
        <family val="2"/>
      </rPr>
      <t xml:space="preserve">02/12/25 </t>
    </r>
    <r>
      <rPr>
        <sz val="10"/>
        <rFont val="Arial"/>
        <family val="2"/>
      </rPr>
      <t xml:space="preserve">: Je rebondis sur le message de monsieur Oliviero pour insister.
Il est urgent qu’une solution pérenne soit mise en place pour les consommables de la PIC 76.
</t>
    </r>
  </si>
  <si>
    <t>YANN oLIVIERO
Jacky GLOAGUEN</t>
  </si>
  <si>
    <r>
      <rPr>
        <b/>
        <u/>
        <sz val="9"/>
        <color indexed="30"/>
        <rFont val="Calibri"/>
        <family val="2"/>
      </rPr>
      <t>Mail du 04/12/25</t>
    </r>
    <r>
      <rPr>
        <sz val="9"/>
        <color indexed="30"/>
        <rFont val="Calibri"/>
        <family val="2"/>
      </rPr>
      <t xml:space="preserve"> : Je fais suite à notre échange téléphonique de ce jour concernant votre alerte sur les ruptures d'essuies mains (dont nous avions été informés récemment par nos équipes terrain). Malgré un effectif inchangé sur cette période de novembre 2025 dans vos locaux, nous nous sommes tout de même demandé si le "PIC D'ACTIVITÉ" de ces dernières semaines avait joué un rôle dans ces ruptures. En effet, depuis notre intervention d'octobre 2025, nous avions constaté une stabilisation de la situation. 
En tout état de cause et parce que nous souhaitons que cette situation soit réglée de manière durable, nous avons fait livrer en toute urgence ce 3 décembre 2025, les bobines d'essuie main nécessaires au réapprovisionnement de tous les distributeurs en manque.
Également, les quantités ont de nouveau été ajustées (essuie-mains tissu) auprès de notre fournisseur.
Soyez assuré du dévouement de nos services, à l'image de notre dernière rencontre, à honorer nos engagements.</t>
    </r>
  </si>
  <si>
    <r>
      <t xml:space="preserve">* Je vous transmets les photos de la cour. Il y a besoin de ramasser les feuilles mortes et nettoyer le vert sur le sol.
* Pourriez-vous faire établir un devis pour le nettoyage de la cour de Blangy ?
* </t>
    </r>
    <r>
      <rPr>
        <b/>
        <u/>
        <sz val="10"/>
        <rFont val="Arial"/>
        <family val="2"/>
      </rPr>
      <t>23/12/25</t>
    </r>
    <r>
      <rPr>
        <sz val="10"/>
        <rFont val="Arial"/>
        <family val="2"/>
      </rPr>
      <t xml:space="preserve"> : Je valide ce devis.
J’ai échangé avec madame DUSSOS afin que la prestation ait lieu avant le 06/01.
</t>
    </r>
  </si>
  <si>
    <t xml:space="preserve"> Franck DUHAMEL
Bertrand CARLU
 Franck DUHAMEL</t>
  </si>
  <si>
    <r>
      <rPr>
        <b/>
        <u/>
        <sz val="9"/>
        <color indexed="30"/>
        <rFont val="Calibri"/>
        <family val="2"/>
      </rPr>
      <t>Mail du 18/12/25</t>
    </r>
    <r>
      <rPr>
        <sz val="9"/>
        <color indexed="30"/>
        <rFont val="Calibri"/>
        <family val="2"/>
      </rPr>
      <t xml:space="preserve"> : Nous faisons suite à votre DI 22216919 concernant le nettoyage de la cour de BLANGY SUR BRESLE. 
Nous vous prions de bien vouloir trouver ci-joint notre devis 251244044 du 18/12/2025 d'un montant de 555€HT relatif à cette demande. 
Dans l'attente de votre retour signé afin de programmer l'intervention.
</t>
    </r>
    <r>
      <rPr>
        <b/>
        <u/>
        <sz val="9"/>
        <color indexed="30"/>
        <rFont val="Calibri"/>
        <family val="2"/>
      </rPr>
      <t>Mail du 24/12/25</t>
    </r>
    <r>
      <rPr>
        <sz val="9"/>
        <color indexed="30"/>
        <rFont val="Calibri"/>
        <family val="2"/>
      </rPr>
      <t xml:space="preserve"> : Nous vous informons que la prestation sur BLANGY SUR BRESLE aura lieu le 06/01/2026. </t>
    </r>
  </si>
  <si>
    <t xml:space="preserve">* La prestation ménage n’a pas eu lieu le 02/01/2026 sur le site de CRIQUETOT L ESNEVAL CDIS.
Je vous laisse revenir vers nous pour prise en compte de cette alerte, et confirmation de la reprise normale de la prestation.
Pas de ménage le 2/1/2026
</t>
  </si>
  <si>
    <r>
      <rPr>
        <b/>
        <u/>
        <sz val="9"/>
        <color indexed="30"/>
        <rFont val="Calibri"/>
        <family val="2"/>
      </rPr>
      <t>Mail du 05/01/26</t>
    </r>
    <r>
      <rPr>
        <sz val="9"/>
        <color indexed="30"/>
        <rFont val="Calibri"/>
        <family val="2"/>
      </rPr>
      <t xml:space="preserve"> : Nous faisons suite à votre demande d'intervention n° 22268017 concernant l'absence de prestation de nettoyage le 02/01/26 sur CRIQUETOT L'ESNEVAL CDIS.
Nous vous confirmons cette absence et la reprise de la prestation a eu lieu le 03/01/26.
Nous vous informons vous établir un avoir pour la journée du 02/01/26 pour absence de prestation.</t>
    </r>
  </si>
  <si>
    <t xml:space="preserve">* Veuillez trouver ci-joint l’alerte de Mr SOREL pour l’absence de prestation ménage à FECAMP CDIS le 31/12/2025.
Je vous laisse revenir vers nous pour confirmer la reprise normale de la prestation.
Pas de menage le 31/12/2025
</t>
  </si>
  <si>
    <r>
      <rPr>
        <b/>
        <u/>
        <sz val="9"/>
        <color indexed="30"/>
        <rFont val="Calibri"/>
        <family val="2"/>
      </rPr>
      <t>Mail du 05/01/26</t>
    </r>
    <r>
      <rPr>
        <sz val="9"/>
        <color indexed="30"/>
        <rFont val="Calibri"/>
        <family val="2"/>
      </rPr>
      <t xml:space="preserve"> : Nous faisons suite à votre demande d'intervention n° 22267989 concernant l'absence de prestation de nettoyage le 31/12/2025 sur FECAMP CDIS.
Nous vous confirmons cette absence et la reprise de la prestation le 02/01/26.
Nous vous informons vous établir un avoir pour la journée du 31/12/25 pour absence de prestation.</t>
    </r>
  </si>
  <si>
    <t>GRAND QUEVILLY REPUBLIQUE</t>
  </si>
  <si>
    <t xml:space="preserve">* Mr TESTU nous alerte sur l’absence de prestation ménage sur le site de Grand Quevilly République pour les journées des 5, 6, 7 et 9 janvier 2026, et ce, sans avoir été prévenu.
Pouvez-vous acter cette situation et confirmer la bonne reprise de prestation ?
Je vous signale que l'agent d'entretien sur le site de Gd Quevilly ne s'est pas présenté les 5,6,7 et 9 janvier 2026.
La société n'a prévenu de cette absence non plus.
Pour valoir ce que de droit.
</t>
  </si>
  <si>
    <r>
      <rPr>
        <b/>
        <u/>
        <sz val="9"/>
        <color indexed="30"/>
        <rFont val="Calibri"/>
        <family val="2"/>
      </rPr>
      <t>Mail du 15/01/26</t>
    </r>
    <r>
      <rPr>
        <sz val="9"/>
        <color indexed="30"/>
        <rFont val="Calibri"/>
        <family val="2"/>
      </rPr>
      <t xml:space="preserve"> : Nous faisons suite à votre demande d'intervention N°22435655 concernant l'absence de prestation de nettoyage pour les 5,6,7 et 9 janvier 2026 sur le site GRAND QUEVILLY REPUBLIQUE.
Nous vous confirmons ces absences et la reprise de la prestation a eu lieu le 10/01/2026.
Nous vous informons vous établir un avoir pour les journées du 5,6,7 et 9 janvier 2026 pour absence de prestation.</t>
    </r>
  </si>
  <si>
    <t xml:space="preserve">* Il nous est signalé l’absence de prestation ménage sur le site de Criquetot L’Esneval les 10 et 12/01/2026.
Pouvez-vous faire le point et nous confirmer la reprise de la prestation ?
Pas de ménage le 10 et le 12/1/2026
</t>
  </si>
  <si>
    <r>
      <rPr>
        <b/>
        <u/>
        <sz val="9"/>
        <color indexed="30"/>
        <rFont val="Calibri"/>
        <family val="2"/>
      </rPr>
      <t>Mail du 15/01/26</t>
    </r>
    <r>
      <rPr>
        <sz val="9"/>
        <color indexed="30"/>
        <rFont val="Calibri"/>
        <family val="2"/>
      </rPr>
      <t xml:space="preserve"> : Nous faisons suite à votre demande d'intervention n°22435647 concernant l'absence de prestation de nettoyage les 10/01/2026 et 12/01/2026 sur le site de CRIQUETOT L ESNEVAL CDIS
Nous vous confirmons ces absences et la reprise de la prestation a eu lieu le 13/01/2025.
Nous vous informons vous établir un avoir pour les journées du 10 et 12 janvier 2026 pour absence de prestation.</t>
    </r>
  </si>
  <si>
    <r>
      <t xml:space="preserve">* Pourriez-vous établir un devis pour la prestation demandée par Mr Duhamel sur le site de Gournay, dans le garage ?
Pourriez-vous faire établir un devis pour le nettoyage du garage sur le site de Gournay ?
Il y a beaucoup de fientes de pigeons à retirer et passer un coup de balai au sol.
Vous trouverez en pièce jointe des photos.
* </t>
    </r>
    <r>
      <rPr>
        <b/>
        <u/>
        <sz val="10"/>
        <rFont val="Arial"/>
        <family val="2"/>
      </rPr>
      <t xml:space="preserve">23/01/26 </t>
    </r>
    <r>
      <rPr>
        <sz val="10"/>
        <rFont val="Arial"/>
        <family val="2"/>
      </rPr>
      <t xml:space="preserve">: </t>
    </r>
    <r>
      <rPr>
        <sz val="10"/>
        <rFont val="Arial"/>
        <family val="2"/>
      </rPr>
      <t>Merci pour votre retour.
Vous devriez recevoir le bon de commande rapidement et vous laisserai coordonner une date avec Mr Duhamel.</t>
    </r>
    <r>
      <rPr>
        <b/>
        <sz val="10"/>
        <rFont val="Arial"/>
        <family val="2"/>
      </rPr>
      <t xml:space="preserve">
</t>
    </r>
  </si>
  <si>
    <r>
      <rPr>
        <b/>
        <u/>
        <sz val="9"/>
        <color indexed="30"/>
        <rFont val="Calibri"/>
        <family val="2"/>
      </rPr>
      <t>Mail du 23/01/26</t>
    </r>
    <r>
      <rPr>
        <sz val="9"/>
        <color indexed="30"/>
        <rFont val="Calibri"/>
        <family val="2"/>
      </rPr>
      <t xml:space="preserve"> : Nous faisons suite à votre DI 22456832 concernant le nettoyage du garage sur le site de GOURNAY.
Nous vous prions de bien vouloir trouver ci-joint notre devis 260144256 du 22/01/2026 d'un montant de 485€HT relatif à cette demande.
Dans l'attente de votre retour signé afin de programmer l'intervention.</t>
    </r>
  </si>
  <si>
    <t>CLEON PDC</t>
  </si>
  <si>
    <t>* Merci de nous transmettre un devis pour réaliser un nettoyage de la cour de Cléon. : Nous avons besoin d'un nettoyage parking
Urgent - ci joint photos</t>
  </si>
  <si>
    <t>Hélène SAILLARD
Pascal LECLERC</t>
  </si>
  <si>
    <r>
      <rPr>
        <b/>
        <u/>
        <sz val="9"/>
        <color indexed="30"/>
        <rFont val="Calibri"/>
        <family val="2"/>
      </rPr>
      <t>Mail du 05/02/26</t>
    </r>
    <r>
      <rPr>
        <sz val="9"/>
        <color rgb="FF0066CC"/>
        <rFont val="Calibri"/>
        <family val="2"/>
      </rPr>
      <t xml:space="preserve"> :</t>
    </r>
    <r>
      <rPr>
        <b/>
        <u/>
        <sz val="9"/>
        <color indexed="30"/>
        <rFont val="Calibri"/>
        <family val="2"/>
      </rPr>
      <t xml:space="preserve"> </t>
    </r>
    <r>
      <rPr>
        <sz val="9"/>
        <color rgb="FF0066CC"/>
        <rFont val="Calibri"/>
        <family val="2"/>
      </rPr>
      <t>Nous faisons suite à votre demande de DI22504268 concernant le nettoyage du parking de CLEON selon la photo jointe.
Nous vous prions de bien vouloir trouver ci-joint notre devis 260244377 du 05/02/2026 d'un montant de 385€HT relatif à cette demande.
Dans l'attente de votre retour signé afin de programmer l'intervention.</t>
    </r>
  </si>
  <si>
    <t xml:space="preserve">* Pourriez-vous prendre en compte cette alerte de nettoyage sur le site de Gournay en Bray ?
Cette alerte ne serait-elle pas à rapprocher du doute de surfaces annoncé la semaine dernière en réunion de revue de contrat trimestrielle ?
Si les surfaces ne sont pas correctement décrites, nous pourrons revoir avec Mr PORCELLI pour que cela soit fiabilisé.
Si le problème est autre, merci de corriger l’action pour que la prestation ait bien lieu régulièrement.
* Pourriez-vous contacter l’agent en charge du ménage sur le site de Gournay afin qu’il procède au nettoyage des locaux utilisés par le service Courrier ? En effet, cela
fait plus de deux semaines que ces espaces ne sont plus entretenus.
Merci également de lui rappeler que la salle de pause et les sanitaires doivent être nettoyés quotidiennement, conformément aux conditions prévues au contrat.
Je vous remercie par ailleurs de lui demander d’assurer le ménage dans la salle de réunion ainsi que dans le bureau du Préventeur, qui n’ont pas été nettoyés depuis
très longtemps. Même si le bureau est peu utilisé, il doit malgré tout être entretenu régulièrement.
Ce n’est pas la première fois que les locaux utilisés par le Courrier ne sont pas nettoyés. Il serait donc nécessaire de rappeler à l’agent que ces espaces doivent être
entretenus, même s’il ne croise personne lors de son passage.
</t>
  </si>
  <si>
    <r>
      <rPr>
        <b/>
        <u/>
        <sz val="9"/>
        <color indexed="30"/>
        <rFont val="Calibri"/>
        <family val="2"/>
      </rPr>
      <t>Mail du 17/02/26</t>
    </r>
    <r>
      <rPr>
        <sz val="9"/>
        <color indexed="30"/>
        <rFont val="Calibri"/>
        <family val="2"/>
      </rPr>
      <t xml:space="preserve"> : Je fais suite à votre DI 22537495 et à notre entretien téléphonique du 12/02/2026 concernant la prestation de nettoyage de GOURNAY EN BRAY.
Nous vous informons que le nécessaire a été fait le 11/02/2026 et qu'un rappel à notre agent a été fait.
Restant à votre disposition.</t>
    </r>
  </si>
  <si>
    <t>* Pourrez-vous prendre ce signalement d’absence de prestation ménage du 16/02/2026 sur le site de Montville ? :
Absence de ménage ce jour, le 16-02-2026.</t>
  </si>
  <si>
    <r>
      <rPr>
        <b/>
        <u/>
        <sz val="9"/>
        <color indexed="30"/>
        <rFont val="Calibri"/>
        <family val="2"/>
      </rPr>
      <t>Mail du 17/02/26</t>
    </r>
    <r>
      <rPr>
        <sz val="9"/>
        <color indexed="30"/>
        <rFont val="Calibri"/>
        <family val="2"/>
      </rPr>
      <t xml:space="preserve"> : Nous faisons suite à votre DI 22564850 du 17/02/2026 concernant l'absence de prestation de nettoyage sur MONTVILLE.
Nous confirmons l'absence du 16/02/2026 et vous informons que la prestation a repris ce jour, le 17/02/2026.</t>
    </r>
  </si>
  <si>
    <t>* Il nous est signalé une nouvelle absence de ménage pour la journée du vendredi 20/02/2026.
Je vous laisse en prendre note et vous assurer que la situation va bien se stabiliser :
Absence de ménage le vendredi 20/02/2026 sur Montville.</t>
  </si>
  <si>
    <r>
      <rPr>
        <b/>
        <u/>
        <sz val="9"/>
        <color indexed="30"/>
        <rFont val="Calibri"/>
        <family val="2"/>
      </rPr>
      <t>Mail du 23/02/26</t>
    </r>
    <r>
      <rPr>
        <sz val="9"/>
        <color indexed="30"/>
        <rFont val="Calibri"/>
        <family val="2"/>
      </rPr>
      <t xml:space="preserve"> : Nous faisons suite à votre DI 22584015 concernant l'absence de prestation de nettoyage sur MONTVILLE.
Nous confirmons l'absence du 20/02/2026 et la prestation a repris le 21/02/2026. </t>
    </r>
  </si>
  <si>
    <t>* Pourriez-vous prendre en compte cette demande n°22592235 pour une prestation de ménage supplémentaire qui devra être réalisée le 23/03/2026 à partir de 9h30, sur le site de Cléon, et réaliser le devis en conséquence : 
Dans le cadre d'un projet d'organisation, nous avons besoin d'une prestation exceptionnelle de ménage dans la hall de distri, des bureaux et cabine le lundi 23 mars à partir de 09h30</t>
  </si>
  <si>
    <t>Bertrand CARLU
Pascal LECLERC</t>
  </si>
  <si>
    <r>
      <rPr>
        <b/>
        <u/>
        <sz val="9"/>
        <color indexed="30"/>
        <rFont val="Calibri"/>
        <family val="2"/>
      </rPr>
      <t>Mail du 03/03/26</t>
    </r>
    <r>
      <rPr>
        <sz val="9"/>
        <color indexed="30"/>
        <rFont val="Calibri"/>
        <family val="2"/>
      </rPr>
      <t xml:space="preserve"> : Conformément à votre demande 22592235, veuillez trouver ci-joint notre devis n° 260344578 du 03/03/2026 d'un montant de 315€ € HT, concernant une prestation de ménage supplémentaire qui sera réalisée le 23/03/2026 à partir de 9h30 située au bureau de poste de Cléon. </t>
    </r>
  </si>
  <si>
    <t>* Merci de faire installer des pièges ou un moyen de repousser les rongeurs, svpq</t>
  </si>
  <si>
    <t>Muriel GENDRON</t>
  </si>
  <si>
    <r>
      <rPr>
        <b/>
        <u/>
        <sz val="9"/>
        <color indexed="30"/>
        <rFont val="Calibri"/>
        <family val="2"/>
      </rPr>
      <t>Mail du 27/02/26</t>
    </r>
    <r>
      <rPr>
        <sz val="9"/>
        <color indexed="30"/>
        <rFont val="Calibri"/>
        <family val="2"/>
      </rPr>
      <t xml:space="preserve"> : Conformément à votre demande 22595224, veuillez trouver ci-joint notre devis n° 260244556 du 27/02/2026 d'un montant de 580€ HT, concernant la présence de rongeurs situé au PDC 1 de Duclair. </t>
    </r>
  </si>
  <si>
    <t>* Merci d'intervenir en urgence sur le site de Rouen PDC (760170) suite au constat de la présence de rats dans la halle d'exploitation.
Généralement sociétés Ecolab ou L'entretien pour ces sujets.</t>
  </si>
  <si>
    <t>Laurent RUDANT</t>
  </si>
  <si>
    <r>
      <rPr>
        <b/>
        <u/>
        <sz val="9"/>
        <color indexed="30"/>
        <rFont val="Calibri"/>
        <family val="2"/>
      </rPr>
      <t>Mail du 27/02/26</t>
    </r>
    <r>
      <rPr>
        <sz val="9"/>
        <color indexed="30"/>
        <rFont val="Calibri"/>
        <family val="2"/>
      </rPr>
      <t xml:space="preserve"> : Pour faire suite à votre demande 22598504 ROUEN COURRIER CDIS nous vous informons que suite à l’appel de Mr TESTU ce jour, le 27/02/2026, nous avons pris acte de l’annulation de cette demande.</t>
    </r>
  </si>
  <si>
    <t xml:space="preserve">* Pouvez-vous prendre compte l’absence de prestation ménage sur le site de Gd-Quevilly République pour la journée du samedi 7 mars 2026, signalée par Mr TESTU, et nous confirmer le retour à la normale ? :
</t>
  </si>
  <si>
    <r>
      <rPr>
        <b/>
        <u/>
        <sz val="9"/>
        <color indexed="30"/>
        <rFont val="Calibri"/>
        <family val="2"/>
      </rPr>
      <t>Mail du 09/03/26</t>
    </r>
    <r>
      <rPr>
        <sz val="9"/>
        <color indexed="30"/>
        <rFont val="Calibri"/>
        <family val="2"/>
      </rPr>
      <t xml:space="preserve"> : Nous faisons suite à votre DI 22628674 du 09/03/2026 concernant l'absence de prestation de nettoyage sur GRAND QUEVILLY REPUBLIQUE.
Nous vous confirmons l'absence du 07/03/2026 et la prestation a repris ce jour le 09/03/2026.</t>
    </r>
  </si>
  <si>
    <t xml:space="preserve">* J’attire votre attention sur plusieurs absences de prestation ménage sur le site de St Etienne du Rouvray Annexe :
- 5 mars
- 9 mars
- 10 mars
Pouvez-vous faire le point et veiller à la reprise effective de la prestation ?
Absence de ménage le jeudi 5-03-26
Pas de passage lundi 9/03, décalé au 10/03 mais personne n'est venu.
</t>
  </si>
  <si>
    <r>
      <rPr>
        <b/>
        <u/>
        <sz val="9"/>
        <color indexed="30"/>
        <rFont val="Calibri"/>
        <family val="2"/>
      </rPr>
      <t>Mail du 13/03/26</t>
    </r>
    <r>
      <rPr>
        <sz val="9"/>
        <color indexed="30"/>
        <rFont val="Calibri"/>
        <family val="2"/>
      </rPr>
      <t xml:space="preserve"> : Nous faisons suite à votre DI 22636909 concernant l'absence de prestation de nettoyage sur SAINT ETIENNE ANNEXE.
Nous confirmons l'absence des 9 et 10 mars 2026 et la prestation a repris le 11 mars 2026. 
Concernant la prestation du 5 mars 2026, notre agent s'est présenté mais le bureau de poste était fermé exceptionnellement.</t>
    </r>
  </si>
  <si>
    <t>Incidents Nettoyage 04/2026 BSCC DPT 76</t>
  </si>
  <si>
    <t>YVETOT PPDC</t>
  </si>
  <si>
    <r>
      <rPr>
        <b/>
        <sz val="10"/>
        <rFont val="Arial"/>
        <family val="2"/>
      </rPr>
      <t>YVETOT PDC - 76190 STE MARIE DES CHAMPS</t>
    </r>
    <r>
      <rPr>
        <sz val="10"/>
        <rFont val="Arial"/>
        <family val="2"/>
      </rPr>
      <t xml:space="preserve">
*présence de guêpes dans Bal Au 4 rue de l'Oiseau Bleu 76490 Saint Wandrille le Rancon Rives en Seine, il y a la présence de guêpes dans la boite de relevage La Poste. Merci de faire intervenir la société l'entretien pour enlever l'essaim.</t>
    </r>
  </si>
  <si>
    <t>Tony RICHARD QUINQUIS</t>
  </si>
  <si>
    <r>
      <rPr>
        <b/>
        <u/>
        <sz val="9"/>
        <color indexed="30"/>
        <rFont val="Calibri"/>
        <family val="2"/>
      </rPr>
      <t>Mail du 08/04/26</t>
    </r>
    <r>
      <rPr>
        <sz val="9"/>
        <color indexed="30"/>
        <rFont val="Calibri"/>
        <family val="2"/>
      </rPr>
      <t xml:space="preserve">  : Conformément à votre demande 22713032, nous vous prions de trouver, ci-joint, notre devis n°260444889 du 08/04/2026 d'un montant de 350€ ht relatif à la destruction d'un nid de guêpes dans la BAL de relevage situé à Rives sur Seine. 
Vous en souhaitant bonne réception. 
</t>
    </r>
  </si>
  <si>
    <t>LE HAVRE ACP</t>
  </si>
  <si>
    <r>
      <t xml:space="preserve"> Pourriez-vous établir un devis pour la demande en pièce jointe pour l’entité ACP LE HAVRE ?
Il s’agirait de retrait de grandes toiles d’araignées sur l’ensemble des murs de la zone permettant aux clients d’accéder au parking intérieur, sur toute la hauteur, ce qui va nécessiter une nacelle.
Mr SIMON, demandeur de cette prestation, en copie de ce mail, devrait pouvoir nous fournir quelques photos, si besoin.
* </t>
    </r>
    <r>
      <rPr>
        <b/>
        <u/>
        <sz val="10"/>
        <rFont val="Arial"/>
        <family val="2"/>
      </rPr>
      <t>23/04/26</t>
    </r>
    <r>
      <rPr>
        <sz val="10"/>
        <rFont val="Arial"/>
        <family val="2"/>
      </rPr>
      <t xml:space="preserve"> : Voici 2 exemples, la situation est identique sur l'ensemble du parking
</t>
    </r>
  </si>
  <si>
    <t>Bertrand CARLU
Ludovic SIMON</t>
  </si>
  <si>
    <r>
      <rPr>
        <b/>
        <u/>
        <sz val="9"/>
        <color indexed="30"/>
        <rFont val="Calibri"/>
        <family val="2"/>
      </rPr>
      <t>Mail du 05/05/26</t>
    </r>
    <r>
      <rPr>
        <sz val="9"/>
        <color indexed="30"/>
        <rFont val="Calibri"/>
        <family val="2"/>
      </rPr>
      <t xml:space="preserve"> : Conformément à votre demande 22767325 concernant ACP LE HAVRE, nous vous prions de trouver, ci-joint, notre devis n°260545108 du 04/05/2026 d'un montant de 685,00€ ht relatif au retrait des toiles d’araignées.
Vous en souhaitant bonne réception.</t>
    </r>
  </si>
  <si>
    <t>* Vous trouverez ci-joint la DI 22767290 signalant les absences de prestation ménage sur le site de Ste-Marie des Champs :
- mercredi 15/04.
- samedi 18/04
- lundi 20/04.
Je sais que vous avez déjà échangé avec Mme GENDRON sur le sujet.
Néanmoins, je vous remercie de bien prendre en compte ces absences dans vos suivis, pour comptabilisation lors de nos revues trimestrielles.
Pouvez-vous, en complément, nous confirmer la reprise effective de la prestation ?
Suite à l'absence de la personne en charge de la prestation d'entretien des locaux du site de Ste Marie des Champs, il n'y a pas eu de prestation le Mercredi 15 Avril,
le Samedi 18 Avril et ni le lundi 20 Avril. Le jeudi 16 Avril, présence d'une heure trente d'un agent d'entretien ne connaissant pas le site
merci d'en prendre note.</t>
  </si>
  <si>
    <r>
      <rPr>
        <b/>
        <u/>
        <sz val="9"/>
        <color indexed="30"/>
        <rFont val="Calibri"/>
        <family val="2"/>
      </rPr>
      <t>Mail du 23/04/26</t>
    </r>
    <r>
      <rPr>
        <sz val="9"/>
        <color indexed="30"/>
        <rFont val="Calibri"/>
        <family val="2"/>
      </rPr>
      <t xml:space="preserve"> : Nous faisons suite à votre mail ci-dessous et à la demande d'intervention n°22767290 concernant le site de Ste Marie des Champs. 
Nous vous confirmons que les absences du 15/04, 18/04 et 21/04/2026 (notre agent était bien présent le 20/04/2026) ont bien été renseignés dans notre suivi. 
Nous vous confirmons également la reprise des prestations le 22/04/2026 ainsi que le retour de la titulaire le 23/04/2026.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</si>
</sst>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9"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76%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76%20Tableau%20Incidents%20GU%20-%20DI.xls" TargetMode="External"/><Relationship Id="rId1" Type="http://schemas.openxmlformats.org/officeDocument/2006/relationships/externalLinkPath" Target="/sites/DREUX/Documents/ADG/La%20Poste%2027-76/Tbl%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76"/>
      <sheetName val="2026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760600</v>
          </cell>
        </row>
        <row r="81">
          <cell r="B81" t="str">
            <v>GRAND QUEVILLY REPUBLIQUE</v>
          </cell>
          <cell r="C81">
            <v>769740</v>
          </cell>
        </row>
        <row r="82">
          <cell r="B82" t="str">
            <v>GRAND-COURONNE</v>
          </cell>
          <cell r="C82">
            <v>760610</v>
          </cell>
        </row>
        <row r="83">
          <cell r="B83" t="str">
            <v>GRANDES-VENTES (LES)</v>
          </cell>
          <cell r="C83">
            <v>763210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ACP</v>
          </cell>
          <cell r="C94">
            <v>761420</v>
          </cell>
        </row>
        <row r="95">
          <cell r="B95" t="str">
            <v>LE HAVRE AEROPORT CDIS</v>
          </cell>
          <cell r="C95">
            <v>760270</v>
          </cell>
        </row>
        <row r="96">
          <cell r="B96" t="str">
            <v>LE HAVRE BLEVILLE</v>
          </cell>
          <cell r="C96">
            <v>769380</v>
          </cell>
        </row>
        <row r="97">
          <cell r="B97" t="str">
            <v>LE HAVRE BRINDEAU</v>
          </cell>
          <cell r="C97">
            <v>769460</v>
          </cell>
        </row>
        <row r="98">
          <cell r="B98" t="str">
            <v>LE HAVRE CAUCRIAUVILLE</v>
          </cell>
          <cell r="C98">
            <v>769670</v>
          </cell>
        </row>
        <row r="99">
          <cell r="B99" t="str">
            <v>LE HAVRE PARC DE ROUELLES</v>
          </cell>
          <cell r="C99">
            <v>769670</v>
          </cell>
        </row>
        <row r="100">
          <cell r="B100" t="str">
            <v>LE HAVRE CDIS</v>
          </cell>
          <cell r="C100">
            <v>760110</v>
          </cell>
        </row>
        <row r="101">
          <cell r="B101" t="str">
            <v>LE HAVRE COTY</v>
          </cell>
          <cell r="C101">
            <v>760290</v>
          </cell>
        </row>
        <row r="102">
          <cell r="B102" t="str">
            <v>LE HAVRE FRILEUSE</v>
          </cell>
          <cell r="C102">
            <v>769230</v>
          </cell>
        </row>
        <row r="103">
          <cell r="B103" t="str">
            <v>LE HAVRE GRAND CAP</v>
          </cell>
          <cell r="C103">
            <v>767890</v>
          </cell>
        </row>
        <row r="104">
          <cell r="B104" t="str">
            <v>LE HAVRE GRAVILLE</v>
          </cell>
          <cell r="C104">
            <v>769240</v>
          </cell>
        </row>
        <row r="105">
          <cell r="B105" t="str">
            <v>LE HAVRE LES HALLES</v>
          </cell>
          <cell r="C105">
            <v>761300</v>
          </cell>
        </row>
        <row r="106">
          <cell r="B106" t="str">
            <v>LE HAVRE MARE ROUGE</v>
          </cell>
          <cell r="C106">
            <v>769430</v>
          </cell>
        </row>
        <row r="107">
          <cell r="B107" t="str">
            <v>LE HAVRE MONT GAILLARD</v>
          </cell>
          <cell r="C107">
            <v>767890</v>
          </cell>
        </row>
        <row r="108">
          <cell r="B108" t="str">
            <v>LE HAVRE MONTMORENCY</v>
          </cell>
          <cell r="C108">
            <v>769340</v>
          </cell>
        </row>
        <row r="109">
          <cell r="B109" t="str">
            <v>LE HAVRE PALAIS DE JUSTICE</v>
          </cell>
          <cell r="C109">
            <v>763510</v>
          </cell>
        </row>
        <row r="110">
          <cell r="B110" t="str">
            <v>LE HAVRE PPDC</v>
          </cell>
          <cell r="C110">
            <v>760110</v>
          </cell>
        </row>
        <row r="111">
          <cell r="B111" t="str">
            <v>LE HAVRE QUARTIER-DE-LEURE</v>
          </cell>
          <cell r="C111">
            <v>769260</v>
          </cell>
        </row>
        <row r="112">
          <cell r="B112" t="str">
            <v>LE HAVRE ROND POINT</v>
          </cell>
          <cell r="C112">
            <v>769250</v>
          </cell>
        </row>
        <row r="113">
          <cell r="B113" t="str">
            <v xml:space="preserve">LE HAVRE SANVIC </v>
          </cell>
          <cell r="C113">
            <v>769390</v>
          </cell>
        </row>
        <row r="114">
          <cell r="B114" t="str">
            <v>LE MESNIL ESNARD PDC</v>
          </cell>
          <cell r="C114">
            <v>760670</v>
          </cell>
        </row>
        <row r="115">
          <cell r="B115" t="str">
            <v>LE PETIT QUEVILLY</v>
          </cell>
          <cell r="C115">
            <v>764980</v>
          </cell>
        </row>
        <row r="116">
          <cell r="B116" t="str">
            <v>LE THUIT SIGNOL</v>
          </cell>
          <cell r="C116">
            <v>276380</v>
          </cell>
        </row>
        <row r="117">
          <cell r="B117" t="str">
            <v xml:space="preserve">LE TRAIT </v>
          </cell>
          <cell r="C117">
            <v>767090</v>
          </cell>
        </row>
        <row r="118">
          <cell r="B118" t="str">
            <v>LE TREPORT</v>
          </cell>
          <cell r="C118">
            <v>767110</v>
          </cell>
        </row>
        <row r="119">
          <cell r="B119" t="str">
            <v>LE VAUDREUIL</v>
          </cell>
          <cell r="C119">
            <v>275280</v>
          </cell>
        </row>
        <row r="120">
          <cell r="B120" t="str">
            <v>LES ANDELYS PDC</v>
          </cell>
          <cell r="C120">
            <v>270310</v>
          </cell>
        </row>
        <row r="121">
          <cell r="B121" t="str">
            <v>LIEUREY</v>
          </cell>
          <cell r="C121">
            <v>273670</v>
          </cell>
        </row>
        <row r="122">
          <cell r="B122" t="str">
            <v>LILLEBONNE</v>
          </cell>
          <cell r="C122">
            <v>763840</v>
          </cell>
        </row>
        <row r="123">
          <cell r="B123" t="str">
            <v>LILLEBONNE PDC</v>
          </cell>
          <cell r="C123">
            <v>760640</v>
          </cell>
        </row>
        <row r="124">
          <cell r="B124" t="str">
            <v>LOUVIERS</v>
          </cell>
          <cell r="C124">
            <v>273750</v>
          </cell>
        </row>
        <row r="125">
          <cell r="B125" t="str">
            <v>LUNERAY</v>
          </cell>
          <cell r="C125">
            <v>764000</v>
          </cell>
        </row>
        <row r="126">
          <cell r="B126" t="str">
            <v>MALAUNAY</v>
          </cell>
          <cell r="C126">
            <v>764020</v>
          </cell>
        </row>
        <row r="127">
          <cell r="B127" t="str">
            <v>MAROMME</v>
          </cell>
          <cell r="C127">
            <v>764100</v>
          </cell>
        </row>
        <row r="128">
          <cell r="B128" t="str">
            <v>MAROMME ILOT</v>
          </cell>
          <cell r="C128">
            <v>760660</v>
          </cell>
        </row>
        <row r="129">
          <cell r="B129" t="str">
            <v>MARTAINVILLE EPREVILLE</v>
          </cell>
          <cell r="C129">
            <v>764120</v>
          </cell>
        </row>
        <row r="130">
          <cell r="B130" t="str">
            <v>MENILLES</v>
          </cell>
          <cell r="C130">
            <v>273970</v>
          </cell>
        </row>
        <row r="131">
          <cell r="B131" t="str">
            <v>MONTFORT SUR RISLE</v>
          </cell>
          <cell r="C131">
            <v>274130</v>
          </cell>
        </row>
        <row r="132">
          <cell r="B132" t="str">
            <v>MONT-SAINT-AIGNAN</v>
          </cell>
          <cell r="C132">
            <v>764510</v>
          </cell>
        </row>
        <row r="133">
          <cell r="B133" t="str">
            <v>MONT SAINT AIGNAN CE</v>
          </cell>
          <cell r="C133">
            <v>763330</v>
          </cell>
        </row>
        <row r="134">
          <cell r="B134" t="str">
            <v>MONTIVILLIERS</v>
          </cell>
          <cell r="C134">
            <v>764470</v>
          </cell>
        </row>
        <row r="135">
          <cell r="B135" t="str">
            <v>MONTIVILLIERS PDC</v>
          </cell>
          <cell r="C135">
            <v>764470</v>
          </cell>
        </row>
        <row r="136">
          <cell r="B136" t="str">
            <v>MONTVILLE</v>
          </cell>
          <cell r="C136">
            <v>760930</v>
          </cell>
        </row>
        <row r="137">
          <cell r="B137" t="str">
            <v>MOTTEVILLE</v>
          </cell>
          <cell r="C137">
            <v>764560</v>
          </cell>
        </row>
        <row r="138">
          <cell r="B138" t="str">
            <v>NEUFCHATEL-EN-BRAY</v>
          </cell>
          <cell r="C138">
            <v>760710</v>
          </cell>
        </row>
        <row r="139">
          <cell r="B139" t="str">
            <v>NEUVILLE LES DIEPPE</v>
          </cell>
          <cell r="C139">
            <v>764660</v>
          </cell>
        </row>
        <row r="140">
          <cell r="B140" t="str">
            <v>NOINTOT</v>
          </cell>
          <cell r="C140">
            <v>764680</v>
          </cell>
        </row>
        <row r="141">
          <cell r="B141" t="str">
            <v>NONANCOURT ILOT</v>
          </cell>
          <cell r="C141">
            <v>272370</v>
          </cell>
        </row>
        <row r="142">
          <cell r="B142" t="str">
            <v>NOTRE-DAME-DE-BONDEVILLE</v>
          </cell>
          <cell r="C142">
            <v>764740</v>
          </cell>
        </row>
        <row r="143">
          <cell r="B143" t="str">
            <v>NOTRE-DAME-DE-GRAVENCHON</v>
          </cell>
          <cell r="C143">
            <v>764760</v>
          </cell>
        </row>
        <row r="144">
          <cell r="B144" t="str">
            <v>OFFRANVILLE</v>
          </cell>
          <cell r="C144">
            <v>764820</v>
          </cell>
        </row>
        <row r="145">
          <cell r="B145" t="str">
            <v>OISSEL</v>
          </cell>
          <cell r="C145">
            <v>764840</v>
          </cell>
        </row>
        <row r="146">
          <cell r="B146" t="str">
            <v>OUVILLE LA RIVIERE</v>
          </cell>
          <cell r="C146">
            <v>764920</v>
          </cell>
        </row>
        <row r="147">
          <cell r="B147" t="str">
            <v>PACY SUR EURE</v>
          </cell>
          <cell r="C147">
            <v>274480</v>
          </cell>
        </row>
        <row r="148">
          <cell r="B148" t="str">
            <v>PACY SUR EURE ILOT</v>
          </cell>
          <cell r="C148">
            <v>272020</v>
          </cell>
        </row>
        <row r="149">
          <cell r="B149" t="str">
            <v>PAVILLY</v>
          </cell>
          <cell r="C149">
            <v>764950</v>
          </cell>
        </row>
        <row r="150">
          <cell r="B150" t="str">
            <v>PERRRIERS SUR ANDELLE</v>
          </cell>
          <cell r="C150">
            <v>274530</v>
          </cell>
        </row>
        <row r="151">
          <cell r="B151" t="str">
            <v>PETIT-COURONNE</v>
          </cell>
          <cell r="C151">
            <v>764970</v>
          </cell>
        </row>
        <row r="152">
          <cell r="B152" t="str">
            <v>PIC ROUEN MADRILLET</v>
          </cell>
          <cell r="C152">
            <v>761470</v>
          </cell>
        </row>
        <row r="153">
          <cell r="B153" t="str">
            <v>PONT AUDEMER</v>
          </cell>
          <cell r="C153">
            <v>274670</v>
          </cell>
        </row>
        <row r="154">
          <cell r="B154" t="str">
            <v>PONT AUDEMER CDIS</v>
          </cell>
          <cell r="C154">
            <v>270550</v>
          </cell>
        </row>
        <row r="155">
          <cell r="B155" t="str">
            <v xml:space="preserve">PONT DE L'ARCHE </v>
          </cell>
          <cell r="C155">
            <v>274690</v>
          </cell>
        </row>
        <row r="156">
          <cell r="B156" t="str">
            <v>QUILLEBEUF SUR SEINE</v>
          </cell>
          <cell r="C156">
            <v>274850</v>
          </cell>
        </row>
        <row r="157">
          <cell r="B157" t="str">
            <v>QUINCAMPOIX</v>
          </cell>
          <cell r="C157">
            <v>765170</v>
          </cell>
        </row>
        <row r="158">
          <cell r="B158" t="str">
            <v>ROMILLY SUR ANDELLE</v>
          </cell>
        </row>
        <row r="159">
          <cell r="B159" t="str">
            <v>ROUEN CHATELET</v>
          </cell>
          <cell r="C159">
            <v>769400</v>
          </cell>
        </row>
        <row r="160">
          <cell r="B160" t="str">
            <v>ROUEN COURRIER CDIS</v>
          </cell>
          <cell r="C160">
            <v>760170</v>
          </cell>
        </row>
        <row r="161">
          <cell r="B161" t="str">
            <v>ROUEN GRAMONT</v>
          </cell>
          <cell r="C161">
            <v>769790</v>
          </cell>
        </row>
        <row r="162">
          <cell r="B162" t="str">
            <v>ROUEN GRAND MARE</v>
          </cell>
          <cell r="C162">
            <v>769680</v>
          </cell>
        </row>
        <row r="163">
          <cell r="B163" t="str">
            <v>ROUEN GRIEU</v>
          </cell>
          <cell r="C163">
            <v>769510</v>
          </cell>
        </row>
        <row r="164">
          <cell r="B164" t="str">
            <v>ROUEN HOTEL DE VILLE</v>
          </cell>
          <cell r="C164">
            <v>769300</v>
          </cell>
        </row>
        <row r="165">
          <cell r="B165" t="str">
            <v>ROUEN JEANNE D'ARC</v>
          </cell>
          <cell r="C165">
            <v>765400</v>
          </cell>
        </row>
        <row r="166">
          <cell r="B166" t="str">
            <v>ROUEN MARTAINVILLE</v>
          </cell>
          <cell r="C166">
            <v>769270</v>
          </cell>
        </row>
        <row r="167">
          <cell r="B167" t="str">
            <v>ROUEN PREFECTURE</v>
          </cell>
          <cell r="C167">
            <v>769280</v>
          </cell>
        </row>
        <row r="168">
          <cell r="B168" t="str">
            <v>ROUEN RESTAURANT RD</v>
          </cell>
          <cell r="C168">
            <v>761530</v>
          </cell>
        </row>
        <row r="169">
          <cell r="B169" t="str">
            <v>ROUEN RP</v>
          </cell>
          <cell r="C169">
            <v>760072</v>
          </cell>
        </row>
        <row r="170">
          <cell r="B170" t="str">
            <v>ROUEN SAINT-CLEMENT</v>
          </cell>
          <cell r="C170">
            <v>769470</v>
          </cell>
        </row>
        <row r="171">
          <cell r="B171" t="str">
            <v>ROUEN SAINT ETIENNE ACP</v>
          </cell>
          <cell r="C171">
            <v>761340</v>
          </cell>
        </row>
        <row r="172">
          <cell r="B172" t="str">
            <v>ROUEN SAINT MARC</v>
          </cell>
          <cell r="C172">
            <v>764500</v>
          </cell>
        </row>
        <row r="173">
          <cell r="B173" t="str">
            <v>ROUTOT PDC</v>
          </cell>
          <cell r="C173">
            <v>270570</v>
          </cell>
        </row>
        <row r="174">
          <cell r="B174" t="str">
            <v>SAHURS</v>
          </cell>
          <cell r="C174">
            <v>765500</v>
          </cell>
        </row>
        <row r="175">
          <cell r="B175" t="str">
            <v>SAINT ANDRE DE L'EURE</v>
          </cell>
          <cell r="C175">
            <v>275070</v>
          </cell>
        </row>
        <row r="176">
          <cell r="B176" t="str">
            <v>SAINT ANDRE DE L'EURE ILOT</v>
          </cell>
          <cell r="C176">
            <v>272020</v>
          </cell>
        </row>
        <row r="177">
          <cell r="B177" t="str">
            <v>SAINT AUBIN LES ELBEUF</v>
          </cell>
          <cell r="C177">
            <v>765610</v>
          </cell>
        </row>
        <row r="178">
          <cell r="B178" t="str">
            <v>SAINT ETIENNE DU ROUVRAY ATM</v>
          </cell>
          <cell r="C178">
            <v>760850</v>
          </cell>
        </row>
        <row r="179">
          <cell r="B179" t="str">
            <v>SAINT ETIENNE DU ROUVRAY CARNOT</v>
          </cell>
          <cell r="C179">
            <v>769630</v>
          </cell>
        </row>
        <row r="180">
          <cell r="B180" t="str">
            <v>SAINT ETIENNE DU ROUVRAY CE</v>
          </cell>
          <cell r="C180">
            <v>760170</v>
          </cell>
        </row>
        <row r="181">
          <cell r="B181" t="str">
            <v>SAINT ETIENNE DU ROUVRAY PRINCIPAL</v>
          </cell>
          <cell r="C181">
            <v>765750</v>
          </cell>
        </row>
        <row r="182">
          <cell r="B182" t="str">
            <v>SAINT GEORGES MOTEL</v>
          </cell>
          <cell r="C182">
            <v>275430</v>
          </cell>
        </row>
        <row r="183">
          <cell r="B183" t="str">
            <v>ST-LEGER-DU-BOURG-DENIS</v>
          </cell>
          <cell r="C183">
            <v>765990</v>
          </cell>
        </row>
        <row r="184">
          <cell r="B184" t="str">
            <v>ST-JACQUES-SUR-DARNETAL</v>
          </cell>
          <cell r="C184">
            <v>765910</v>
          </cell>
        </row>
        <row r="185">
          <cell r="B185" t="str">
            <v>SAINT MARCEL</v>
          </cell>
          <cell r="C185">
            <v>275620</v>
          </cell>
        </row>
        <row r="186">
          <cell r="B186" t="str">
            <v>SAINT NICOLAS D'ALIERMONT</v>
          </cell>
          <cell r="C186">
            <v>766240</v>
          </cell>
        </row>
        <row r="187">
          <cell r="B187" t="str">
            <v>SAINT NICOLAS D'ALIERMONT CDIS</v>
          </cell>
          <cell r="C187">
            <v>760940</v>
          </cell>
        </row>
        <row r="188">
          <cell r="B188" t="str">
            <v>SAINT PIERRE DE VARENGEVILLE</v>
          </cell>
          <cell r="C188">
            <v>766360</v>
          </cell>
        </row>
        <row r="189">
          <cell r="B189" t="str">
            <v>SAINT PIERRE DU VAUVRAY</v>
          </cell>
          <cell r="C189">
            <v>275980</v>
          </cell>
        </row>
        <row r="190">
          <cell r="B190" t="str">
            <v>ST-PIERRE-LES-ELBEUF</v>
          </cell>
          <cell r="C190">
            <v>766400</v>
          </cell>
        </row>
        <row r="191">
          <cell r="B191" t="str">
            <v>ST ROMAIN DE COLBOSC</v>
          </cell>
          <cell r="C191">
            <v>766470</v>
          </cell>
        </row>
        <row r="192">
          <cell r="B192" t="str">
            <v>ST-SAENS</v>
          </cell>
          <cell r="C192">
            <v>760780</v>
          </cell>
        </row>
        <row r="193">
          <cell r="B193" t="str">
            <v>ST-VALERY-EN-CAUX</v>
          </cell>
          <cell r="C193">
            <v>766550</v>
          </cell>
        </row>
        <row r="194">
          <cell r="B194" t="str">
            <v>SAINT VALERY EN CAUX PDC</v>
          </cell>
          <cell r="C194">
            <v>760790</v>
          </cell>
        </row>
        <row r="195">
          <cell r="B195" t="str">
            <v>SAINTE ADRESSE</v>
          </cell>
          <cell r="C195">
            <v>765520</v>
          </cell>
        </row>
        <row r="196">
          <cell r="B196" t="str">
            <v>SAINT OUEN DE THOUBERVILLE</v>
          </cell>
          <cell r="C196">
            <v>275800</v>
          </cell>
        </row>
        <row r="197">
          <cell r="B197" t="str">
            <v>SAINT SEBASTIEN DE MORSENT</v>
          </cell>
          <cell r="C197">
            <v>276020</v>
          </cell>
        </row>
        <row r="198">
          <cell r="B198" t="str">
            <v>SERQUEUX</v>
          </cell>
          <cell r="C198">
            <v>766720</v>
          </cell>
        </row>
        <row r="199">
          <cell r="B199" t="str">
            <v>SOTTEVILLE LES ROUEN PDC</v>
          </cell>
          <cell r="C199">
            <v>760800</v>
          </cell>
        </row>
        <row r="200">
          <cell r="B200" t="str">
            <v>TREPORT (LE)</v>
          </cell>
          <cell r="C200">
            <v>767110</v>
          </cell>
        </row>
        <row r="201">
          <cell r="B201" t="str">
            <v>TOTES</v>
          </cell>
          <cell r="C201">
            <v>760960</v>
          </cell>
        </row>
        <row r="202">
          <cell r="B202" t="str">
            <v>TOURVILLE LA RIVIERE</v>
          </cell>
          <cell r="C202">
            <v>767050</v>
          </cell>
        </row>
        <row r="203">
          <cell r="B203" t="str">
            <v>VAL DE REUIL</v>
          </cell>
          <cell r="C203">
            <v>277010</v>
          </cell>
        </row>
        <row r="204">
          <cell r="B204" t="str">
            <v>VAL DE REUIL CDIS</v>
          </cell>
          <cell r="C204">
            <v>270120</v>
          </cell>
        </row>
        <row r="205">
          <cell r="B205" t="str">
            <v>VALMONT</v>
          </cell>
          <cell r="C205">
            <v>767190</v>
          </cell>
        </row>
        <row r="206">
          <cell r="B206" t="str">
            <v>VERNON PPDC</v>
          </cell>
          <cell r="C206">
            <v>270610</v>
          </cell>
        </row>
        <row r="207">
          <cell r="B207" t="str">
            <v>VEULES-LES-ROSES</v>
          </cell>
          <cell r="C207">
            <v>767350</v>
          </cell>
        </row>
        <row r="208">
          <cell r="B208" t="str">
            <v>YERVILLE</v>
          </cell>
          <cell r="C208">
            <v>767520</v>
          </cell>
        </row>
        <row r="209">
          <cell r="B209" t="str">
            <v>YVETOT</v>
          </cell>
          <cell r="C209">
            <v>767580</v>
          </cell>
        </row>
        <row r="210">
          <cell r="B210" t="str">
            <v>YVETOT PPDC</v>
          </cell>
          <cell r="C210">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pageSetUpPr fitToPage="1"/>
  </sheetPr>
  <dimension ref="B1:V159"/>
  <sheetViews>
    <sheetView tabSelected="1" zoomScale="80" zoomScaleNormal="80" workbookViewId="0">
      <pane ySplit="3" topLeftCell="A157" activePane="bottomLeft" state="frozen"/>
      <selection activeCell="B43" sqref="B43:M43"/>
      <selection pane="bottomLeft" activeCell="A160" sqref="A160:XFD160"/>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3.42578125" style="10" customWidth="1"/>
    <col min="7" max="7" width="11" bestFit="1" customWidth="1"/>
    <col min="8" max="8" width="13.28515625" style="2" customWidth="1"/>
    <col min="9" max="9" width="90.28515625" customWidth="1"/>
    <col min="10" max="10" width="18"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437</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8.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76.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6.75"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114.7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40.2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48"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27.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53"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51" hidden="1" x14ac:dyDescent="0.2">
      <c r="B126" s="27">
        <v>45897</v>
      </c>
      <c r="C126" s="72">
        <v>76</v>
      </c>
      <c r="D126" s="134">
        <v>760930</v>
      </c>
      <c r="E126" s="145">
        <v>21821157</v>
      </c>
      <c r="F126" s="87" t="s">
        <v>355</v>
      </c>
      <c r="G126" s="75">
        <v>45897</v>
      </c>
      <c r="H126" s="74" t="s">
        <v>10</v>
      </c>
      <c r="I126" s="77" t="s">
        <v>356</v>
      </c>
      <c r="J126" s="106" t="s">
        <v>357</v>
      </c>
      <c r="K126" s="107" t="s">
        <v>358</v>
      </c>
    </row>
    <row r="127" spans="2:11" ht="51"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hidden="1" customHeight="1" x14ac:dyDescent="0.2">
      <c r="B137" s="46">
        <f t="shared" ref="B137:B154" si="5">+G137</f>
        <v>45967</v>
      </c>
      <c r="C137" s="80">
        <v>76</v>
      </c>
      <c r="D137" s="139">
        <v>761650</v>
      </c>
      <c r="E137" s="142">
        <v>22086274</v>
      </c>
      <c r="F137" s="140" t="s">
        <v>384</v>
      </c>
      <c r="G137" s="83">
        <v>45967</v>
      </c>
      <c r="H137" s="82" t="s">
        <v>10</v>
      </c>
      <c r="I137" s="85" t="s">
        <v>385</v>
      </c>
      <c r="J137" s="123" t="s">
        <v>386</v>
      </c>
      <c r="K137" s="154" t="s">
        <v>387</v>
      </c>
    </row>
    <row r="138" spans="2:11" ht="78" hidden="1" customHeight="1" x14ac:dyDescent="0.2">
      <c r="B138" s="27">
        <f t="shared" si="5"/>
        <v>45975</v>
      </c>
      <c r="C138" s="72">
        <v>76</v>
      </c>
      <c r="D138" s="134">
        <v>760580</v>
      </c>
      <c r="E138" s="145">
        <v>22111989</v>
      </c>
      <c r="F138" s="87" t="s">
        <v>18</v>
      </c>
      <c r="G138" s="75">
        <v>45975</v>
      </c>
      <c r="H138" s="74" t="s">
        <v>10</v>
      </c>
      <c r="I138" s="77" t="s">
        <v>388</v>
      </c>
      <c r="J138" s="106" t="s">
        <v>389</v>
      </c>
      <c r="K138" s="109" t="s">
        <v>390</v>
      </c>
    </row>
    <row r="139" spans="2:11" ht="114" hidden="1" customHeight="1" x14ac:dyDescent="0.2">
      <c r="B139" s="27">
        <f t="shared" si="5"/>
        <v>45982</v>
      </c>
      <c r="C139" s="72">
        <v>76</v>
      </c>
      <c r="D139" s="134">
        <v>760110</v>
      </c>
      <c r="E139" s="145">
        <v>22134358</v>
      </c>
      <c r="F139" s="87" t="s">
        <v>258</v>
      </c>
      <c r="G139" s="75">
        <v>45982</v>
      </c>
      <c r="H139" s="74" t="s">
        <v>10</v>
      </c>
      <c r="I139" s="79" t="s">
        <v>391</v>
      </c>
      <c r="J139" s="106" t="s">
        <v>293</v>
      </c>
      <c r="K139" s="109" t="s">
        <v>392</v>
      </c>
    </row>
    <row r="140" spans="2:11" ht="63" hidden="1" customHeight="1" thickBot="1" x14ac:dyDescent="0.25">
      <c r="B140" s="29">
        <f t="shared" si="5"/>
        <v>45986</v>
      </c>
      <c r="C140" s="96">
        <v>76</v>
      </c>
      <c r="D140" s="136">
        <v>760170</v>
      </c>
      <c r="E140" s="150">
        <v>22148654</v>
      </c>
      <c r="F140" s="137" t="s">
        <v>26</v>
      </c>
      <c r="G140" s="99">
        <v>45986</v>
      </c>
      <c r="H140" s="98" t="s">
        <v>10</v>
      </c>
      <c r="I140" s="103" t="s">
        <v>393</v>
      </c>
      <c r="J140" s="124" t="s">
        <v>394</v>
      </c>
      <c r="K140" s="122" t="s">
        <v>395</v>
      </c>
    </row>
    <row r="141" spans="2:11" ht="134.25" hidden="1" customHeight="1" x14ac:dyDescent="0.2">
      <c r="B141" s="27">
        <f t="shared" si="5"/>
        <v>45993</v>
      </c>
      <c r="C141" s="72">
        <v>76</v>
      </c>
      <c r="D141" s="134">
        <f>VLOOKUP(F141,'[1]Chantier La Poste'!$B$2:$C$930,2,FALSE)</f>
        <v>761470</v>
      </c>
      <c r="E141" s="144" t="s">
        <v>396</v>
      </c>
      <c r="F141" s="87" t="s">
        <v>69</v>
      </c>
      <c r="G141" s="75">
        <v>45993</v>
      </c>
      <c r="H141" s="74" t="s">
        <v>10</v>
      </c>
      <c r="I141" s="79" t="s">
        <v>397</v>
      </c>
      <c r="J141" s="106" t="s">
        <v>398</v>
      </c>
      <c r="K141" s="107" t="s">
        <v>399</v>
      </c>
    </row>
    <row r="142" spans="2:11" ht="90" hidden="1" thickBot="1" x14ac:dyDescent="0.25">
      <c r="B142" s="29">
        <f t="shared" si="5"/>
        <v>46008</v>
      </c>
      <c r="C142" s="96">
        <v>76</v>
      </c>
      <c r="D142" s="136">
        <f>VLOOKUP(F142,'[1]Chantier La Poste'!$B$2:$C$930,2,FALSE)</f>
        <v>760380</v>
      </c>
      <c r="E142" s="150">
        <v>22216919</v>
      </c>
      <c r="F142" s="137" t="s">
        <v>323</v>
      </c>
      <c r="G142" s="99">
        <v>46008</v>
      </c>
      <c r="H142" s="98" t="s">
        <v>10</v>
      </c>
      <c r="I142" s="103" t="s">
        <v>400</v>
      </c>
      <c r="J142" s="124" t="s">
        <v>401</v>
      </c>
      <c r="K142" s="122" t="s">
        <v>402</v>
      </c>
    </row>
    <row r="143" spans="2:11" ht="63.75" hidden="1" x14ac:dyDescent="0.2">
      <c r="B143" s="46">
        <f t="shared" si="5"/>
        <v>46027</v>
      </c>
      <c r="C143" s="80">
        <v>76</v>
      </c>
      <c r="D143" s="139">
        <v>760470</v>
      </c>
      <c r="E143" s="142">
        <v>22268017</v>
      </c>
      <c r="F143" s="140" t="s">
        <v>218</v>
      </c>
      <c r="G143" s="83">
        <v>46027</v>
      </c>
      <c r="H143" s="82" t="s">
        <v>10</v>
      </c>
      <c r="I143" s="126" t="s">
        <v>403</v>
      </c>
      <c r="J143" s="123" t="s">
        <v>334</v>
      </c>
      <c r="K143" s="125" t="s">
        <v>404</v>
      </c>
    </row>
    <row r="144" spans="2:11" ht="63.75" hidden="1" x14ac:dyDescent="0.2">
      <c r="B144" s="27">
        <f t="shared" si="5"/>
        <v>46027</v>
      </c>
      <c r="C144" s="72">
        <v>76</v>
      </c>
      <c r="D144" s="134">
        <v>760560</v>
      </c>
      <c r="E144" s="145">
        <v>22267989</v>
      </c>
      <c r="F144" s="87" t="s">
        <v>9</v>
      </c>
      <c r="G144" s="75">
        <v>46027</v>
      </c>
      <c r="H144" s="74" t="s">
        <v>10</v>
      </c>
      <c r="I144" s="77" t="s">
        <v>405</v>
      </c>
      <c r="J144" s="123" t="s">
        <v>334</v>
      </c>
      <c r="K144" s="107" t="s">
        <v>406</v>
      </c>
    </row>
    <row r="145" spans="2:11" ht="102" hidden="1" x14ac:dyDescent="0.2">
      <c r="B145" s="27">
        <f t="shared" si="5"/>
        <v>46035</v>
      </c>
      <c r="C145" s="72">
        <v>76</v>
      </c>
      <c r="D145" s="134">
        <v>769740</v>
      </c>
      <c r="E145" s="145">
        <v>22435655</v>
      </c>
      <c r="F145" s="87" t="s">
        <v>407</v>
      </c>
      <c r="G145" s="75">
        <v>46035</v>
      </c>
      <c r="H145" s="74" t="s">
        <v>10</v>
      </c>
      <c r="I145" s="77" t="s">
        <v>408</v>
      </c>
      <c r="J145" s="106" t="s">
        <v>256</v>
      </c>
      <c r="K145" s="107" t="s">
        <v>409</v>
      </c>
    </row>
    <row r="146" spans="2:11" ht="63.75" hidden="1" x14ac:dyDescent="0.2">
      <c r="B146" s="27">
        <f t="shared" si="5"/>
        <v>46035</v>
      </c>
      <c r="C146" s="72">
        <v>76</v>
      </c>
      <c r="D146" s="134">
        <v>760470</v>
      </c>
      <c r="E146" s="145">
        <v>22435647</v>
      </c>
      <c r="F146" s="87" t="s">
        <v>218</v>
      </c>
      <c r="G146" s="75">
        <v>46035</v>
      </c>
      <c r="H146" s="74" t="s">
        <v>10</v>
      </c>
      <c r="I146" s="77" t="s">
        <v>410</v>
      </c>
      <c r="J146" s="123" t="s">
        <v>334</v>
      </c>
      <c r="K146" s="107" t="s">
        <v>411</v>
      </c>
    </row>
    <row r="147" spans="2:11" ht="114.75" hidden="1" x14ac:dyDescent="0.2">
      <c r="B147" s="27">
        <f t="shared" si="5"/>
        <v>46042</v>
      </c>
      <c r="C147" s="72">
        <v>76</v>
      </c>
      <c r="D147" s="134">
        <v>760600</v>
      </c>
      <c r="E147" s="145">
        <v>22456832</v>
      </c>
      <c r="F147" s="87" t="s">
        <v>32</v>
      </c>
      <c r="G147" s="75">
        <v>46042</v>
      </c>
      <c r="H147" s="74" t="s">
        <v>10</v>
      </c>
      <c r="I147" s="79" t="s">
        <v>412</v>
      </c>
      <c r="J147" s="106" t="s">
        <v>247</v>
      </c>
      <c r="K147" s="107" t="s">
        <v>413</v>
      </c>
    </row>
    <row r="148" spans="2:11" ht="73.5" hidden="1" customHeight="1" x14ac:dyDescent="0.2">
      <c r="B148" s="27">
        <f t="shared" si="5"/>
        <v>46052</v>
      </c>
      <c r="C148" s="72">
        <v>76</v>
      </c>
      <c r="D148" s="134">
        <v>760460</v>
      </c>
      <c r="E148" s="145">
        <v>22504268</v>
      </c>
      <c r="F148" s="87" t="s">
        <v>414</v>
      </c>
      <c r="G148" s="75">
        <v>46052</v>
      </c>
      <c r="H148" s="74" t="s">
        <v>10</v>
      </c>
      <c r="I148" s="79" t="s">
        <v>415</v>
      </c>
      <c r="J148" s="106" t="s">
        <v>416</v>
      </c>
      <c r="K148" s="107" t="s">
        <v>417</v>
      </c>
    </row>
    <row r="149" spans="2:11" ht="229.5" hidden="1" x14ac:dyDescent="0.2">
      <c r="B149" s="27">
        <f t="shared" si="5"/>
        <v>46062</v>
      </c>
      <c r="C149" s="72">
        <v>76</v>
      </c>
      <c r="D149" s="134">
        <v>760600</v>
      </c>
      <c r="E149" s="145">
        <v>22537495</v>
      </c>
      <c r="F149" s="87" t="s">
        <v>32</v>
      </c>
      <c r="G149" s="75">
        <v>46062</v>
      </c>
      <c r="H149" s="74" t="s">
        <v>10</v>
      </c>
      <c r="I149" s="77" t="s">
        <v>418</v>
      </c>
      <c r="J149" s="106" t="s">
        <v>224</v>
      </c>
      <c r="K149" s="107" t="s">
        <v>419</v>
      </c>
    </row>
    <row r="150" spans="2:11" ht="51.75" hidden="1" customHeight="1" x14ac:dyDescent="0.2">
      <c r="B150" s="27">
        <f t="shared" si="5"/>
        <v>46070</v>
      </c>
      <c r="C150" s="72">
        <v>76</v>
      </c>
      <c r="D150" s="134">
        <v>760930</v>
      </c>
      <c r="E150" s="145">
        <v>22564850</v>
      </c>
      <c r="F150" s="87" t="s">
        <v>355</v>
      </c>
      <c r="G150" s="75">
        <v>46070</v>
      </c>
      <c r="H150" s="74" t="s">
        <v>10</v>
      </c>
      <c r="I150" s="77" t="s">
        <v>420</v>
      </c>
      <c r="J150" s="106" t="s">
        <v>256</v>
      </c>
      <c r="K150" s="107" t="s">
        <v>421</v>
      </c>
    </row>
    <row r="151" spans="2:11" ht="48.75" hidden="1" customHeight="1" x14ac:dyDescent="0.2">
      <c r="B151" s="27">
        <f t="shared" si="5"/>
        <v>46076</v>
      </c>
      <c r="C151" s="72">
        <v>76</v>
      </c>
      <c r="D151" s="134">
        <v>760930</v>
      </c>
      <c r="E151" s="145">
        <v>22584015</v>
      </c>
      <c r="F151" s="87" t="s">
        <v>355</v>
      </c>
      <c r="G151" s="75">
        <v>46076</v>
      </c>
      <c r="H151" s="74" t="s">
        <v>10</v>
      </c>
      <c r="I151" s="77" t="s">
        <v>422</v>
      </c>
      <c r="J151" s="106" t="s">
        <v>256</v>
      </c>
      <c r="K151" s="107" t="s">
        <v>423</v>
      </c>
    </row>
    <row r="152" spans="2:11" ht="81" hidden="1" customHeight="1" x14ac:dyDescent="0.2">
      <c r="B152" s="27">
        <f t="shared" si="5"/>
        <v>46078</v>
      </c>
      <c r="C152" s="72">
        <v>76</v>
      </c>
      <c r="D152" s="134">
        <v>760460</v>
      </c>
      <c r="E152" s="145">
        <v>22592235</v>
      </c>
      <c r="F152" s="87" t="s">
        <v>414</v>
      </c>
      <c r="G152" s="75">
        <v>46078</v>
      </c>
      <c r="H152" s="74" t="s">
        <v>10</v>
      </c>
      <c r="I152" s="77" t="s">
        <v>424</v>
      </c>
      <c r="J152" s="106" t="s">
        <v>425</v>
      </c>
      <c r="K152" s="107" t="s">
        <v>426</v>
      </c>
    </row>
    <row r="153" spans="2:11" ht="36" hidden="1" customHeight="1" x14ac:dyDescent="0.2">
      <c r="B153" s="27">
        <f t="shared" si="5"/>
        <v>46079</v>
      </c>
      <c r="C153" s="72">
        <v>76</v>
      </c>
      <c r="D153" s="134">
        <v>760520</v>
      </c>
      <c r="E153" s="145">
        <v>22595224</v>
      </c>
      <c r="F153" s="87" t="s">
        <v>53</v>
      </c>
      <c r="G153" s="75">
        <v>46079</v>
      </c>
      <c r="H153" s="74" t="s">
        <v>10</v>
      </c>
      <c r="I153" s="77" t="s">
        <v>427</v>
      </c>
      <c r="J153" s="106" t="s">
        <v>428</v>
      </c>
      <c r="K153" s="109" t="s">
        <v>429</v>
      </c>
    </row>
    <row r="154" spans="2:11" ht="48" hidden="1" customHeight="1" x14ac:dyDescent="0.2">
      <c r="B154" s="27">
        <f t="shared" si="5"/>
        <v>46080</v>
      </c>
      <c r="C154" s="72">
        <v>76</v>
      </c>
      <c r="D154" s="134">
        <v>760170</v>
      </c>
      <c r="E154" s="145">
        <v>22598504</v>
      </c>
      <c r="F154" s="87" t="s">
        <v>26</v>
      </c>
      <c r="G154" s="75">
        <v>46080</v>
      </c>
      <c r="H154" s="74" t="s">
        <v>10</v>
      </c>
      <c r="I154" s="77" t="s">
        <v>430</v>
      </c>
      <c r="J154" s="106" t="s">
        <v>431</v>
      </c>
      <c r="K154" s="107" t="s">
        <v>432</v>
      </c>
    </row>
    <row r="155" spans="2:11" ht="69" hidden="1" customHeight="1" x14ac:dyDescent="0.2">
      <c r="B155" s="46">
        <v>46090</v>
      </c>
      <c r="C155" s="80">
        <v>76</v>
      </c>
      <c r="D155" s="139">
        <v>769740</v>
      </c>
      <c r="E155" s="142">
        <v>22628674</v>
      </c>
      <c r="F155" s="140" t="s">
        <v>407</v>
      </c>
      <c r="G155" s="83">
        <v>46090</v>
      </c>
      <c r="H155" s="82" t="s">
        <v>10</v>
      </c>
      <c r="I155" s="126" t="s">
        <v>433</v>
      </c>
      <c r="J155" s="123" t="s">
        <v>357</v>
      </c>
      <c r="K155" s="125" t="s">
        <v>434</v>
      </c>
    </row>
    <row r="156" spans="2:11" ht="126" hidden="1" customHeight="1" x14ac:dyDescent="0.2">
      <c r="B156" s="27">
        <v>46092</v>
      </c>
      <c r="C156" s="72">
        <v>76</v>
      </c>
      <c r="D156" s="134">
        <v>760170</v>
      </c>
      <c r="E156" s="145">
        <v>22636909</v>
      </c>
      <c r="F156" s="87" t="s">
        <v>295</v>
      </c>
      <c r="G156" s="75">
        <v>46092</v>
      </c>
      <c r="H156" s="74" t="s">
        <v>10</v>
      </c>
      <c r="I156" s="77" t="s">
        <v>435</v>
      </c>
      <c r="J156" s="106" t="s">
        <v>256</v>
      </c>
      <c r="K156" s="107" t="s">
        <v>436</v>
      </c>
    </row>
    <row r="157" spans="2:11" ht="68.25" customHeight="1" x14ac:dyDescent="0.2">
      <c r="B157" s="46">
        <f t="shared" ref="B157:B159" si="6">+G157</f>
        <v>46120</v>
      </c>
      <c r="C157" s="80">
        <v>76</v>
      </c>
      <c r="D157" s="139">
        <f>VLOOKUP(F157,'[2]Chantier La Poste'!$B$2:$C$933,2,FALSE)</f>
        <v>761290</v>
      </c>
      <c r="E157" s="142">
        <v>22713032</v>
      </c>
      <c r="F157" s="140" t="s">
        <v>438</v>
      </c>
      <c r="G157" s="83">
        <v>46120</v>
      </c>
      <c r="H157" s="82" t="s">
        <v>10</v>
      </c>
      <c r="I157" s="85" t="s">
        <v>439</v>
      </c>
      <c r="J157" s="123" t="s">
        <v>440</v>
      </c>
      <c r="K157" s="110" t="s">
        <v>441</v>
      </c>
    </row>
    <row r="158" spans="2:11" ht="89.25" x14ac:dyDescent="0.2">
      <c r="B158" s="27">
        <f t="shared" si="6"/>
        <v>46134</v>
      </c>
      <c r="C158" s="72">
        <v>76</v>
      </c>
      <c r="D158" s="134">
        <f>VLOOKUP(F158,'[2]Chantier La Poste'!$B$2:$C$933,2,FALSE)</f>
        <v>761420</v>
      </c>
      <c r="E158" s="145">
        <v>22767325</v>
      </c>
      <c r="F158" s="87" t="s">
        <v>442</v>
      </c>
      <c r="G158" s="75">
        <v>46134</v>
      </c>
      <c r="H158" s="74" t="s">
        <v>10</v>
      </c>
      <c r="I158" s="79" t="s">
        <v>443</v>
      </c>
      <c r="J158" s="106" t="s">
        <v>444</v>
      </c>
      <c r="K158" s="107" t="s">
        <v>445</v>
      </c>
    </row>
    <row r="159" spans="2:11" ht="193.5" customHeight="1" x14ac:dyDescent="0.2">
      <c r="B159" s="27">
        <f t="shared" si="6"/>
        <v>46135</v>
      </c>
      <c r="C159" s="72">
        <v>76</v>
      </c>
      <c r="D159" s="134">
        <f>VLOOKUP(F159,'[2]Chantier La Poste'!$B$2:$C$933,2,FALSE)</f>
        <v>761290</v>
      </c>
      <c r="E159" s="145">
        <v>22767290</v>
      </c>
      <c r="F159" s="140" t="s">
        <v>438</v>
      </c>
      <c r="G159" s="75">
        <v>46135</v>
      </c>
      <c r="H159" s="74" t="s">
        <v>10</v>
      </c>
      <c r="I159" s="79" t="s">
        <v>446</v>
      </c>
      <c r="J159" s="106" t="s">
        <v>428</v>
      </c>
      <c r="K159" s="107" t="s">
        <v>447</v>
      </c>
    </row>
  </sheetData>
  <autoFilter ref="B3:K159" xr:uid="{A296DA48-0CCC-4308-B8C6-F90541CB4FD0}">
    <filterColumn colId="0">
      <filters>
        <dateGroupItem year="2026" month="4" dateTimeGrouping="month"/>
      </filters>
    </filterColumn>
  </autoFilter>
  <printOptions horizontalCentered="1" vertic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R6F4DP5YXM3J-1091299435-625327</_dlc_DocId>
    <_dlc_DocIdUrl xmlns="d39b6887-d5d2-48b1-8c32-18845e2671f6">
      <Url>https://c90156464.sharepoint.com/sites/DREUX/_layouts/15/DocIdRedir.aspx?ID=R6F4DP5YXM3J-1091299435-625327</Url>
      <Description>R6F4DP5YXM3J-1091299435-625327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6B7687-CA6B-49AD-9A16-32A56FC27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4.xml><?xml version="1.0" encoding="utf-8"?>
<ds:datastoreItem xmlns:ds="http://schemas.openxmlformats.org/officeDocument/2006/customXml" ds:itemID="{3C20F277-7A34-4F5E-9448-4B76A668289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04-26 -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cp:lastPrinted>2026-01-07T09:22:24Z</cp:lastPrinted>
  <dcterms:created xsi:type="dcterms:W3CDTF">2023-11-10T19:59:28Z</dcterms:created>
  <dcterms:modified xsi:type="dcterms:W3CDTF">2026-05-05T08:10:57Z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ded94247-96c7-46c5-b05c-a34bb1b986ae</vt:lpwstr>
  </property>
  <property fmtid="{D5CDD505-2E9C-101B-9397-08002B2CF9AE}" pid="4" name="MediaServiceImageTags">
    <vt:lpwstr/>
  </property>
</Properties>
</file>