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5-26 Tbl Incidents GU DI DEPT 27-76/"/>
    </mc:Choice>
  </mc:AlternateContent>
  <xr:revisionPtr revIDLastSave="74" documentId="13_ncr:1_{1BFFA044-F866-4954-9537-A86CB101691E}" xr6:coauthVersionLast="47" xr6:coauthVersionMax="47" xr10:uidLastSave="{93F759CC-C0CB-4A56-B924-C99ACA17DAE5}"/>
  <bookViews>
    <workbookView xWindow="-120" yWindow="-120" windowWidth="29040" windowHeight="15720" xr2:uid="{475E64D6-3373-4E20-A6A2-F221E906B475}"/>
  </bookViews>
  <sheets>
    <sheet name="05-26 - DI DPT 27" sheetId="1" r:id="rId1"/>
  </sheets>
  <externalReferences>
    <externalReference r:id="rId2"/>
    <externalReference r:id="rId3"/>
  </externalReferences>
  <definedNames>
    <definedName name="_xlnm._FilterDatabase" localSheetId="0" hidden="1">'05-26 - DI DPT 27'!$B$3:$K$81</definedName>
    <definedName name="_xlnm.Print_Titles" localSheetId="0">'05-26 - DI DPT 27'!$3:$3</definedName>
    <definedName name="_xlnm.Print_Area" localSheetId="0">'05-26 -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1" l="1"/>
  <c r="D80" i="1"/>
  <c r="B80" i="1"/>
  <c r="D79" i="1"/>
  <c r="B79" i="1"/>
  <c r="D78" i="1"/>
  <c r="B78" i="1"/>
  <c r="D77" i="1"/>
  <c r="B75" i="1"/>
  <c r="B74" i="1"/>
  <c r="B73" i="1"/>
  <c r="B72" i="1"/>
  <c r="D71" i="1"/>
  <c r="B71" i="1"/>
  <c r="D70" i="1"/>
  <c r="B70" i="1"/>
  <c r="D69" i="1"/>
  <c r="B69" i="1"/>
  <c r="D68" i="1"/>
  <c r="B68" i="1"/>
  <c r="B67" i="1"/>
  <c r="B65" i="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<sst xmlns="http://schemas.openxmlformats.org/spreadsheetml/2006/main" count="390" uniqueCount="226">
  <si>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</si>
  <si>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</si>
  <si>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</si>
  <si>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</si>
  <si>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</si>
  <si>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</si>
  <si>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</si>
  <si>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</si>
  <si>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</si>
  <si>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</si>
  <si>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</si>
  <si>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</si>
  <si>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</si>
  <si>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</si>
  <si>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</si>
  <si>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</si>
  <si>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</si>
  <si>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</si>
  <si>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</si>
  <si>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</si>
  <si>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</si>
  <si>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</si>
  <si>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</si>
  <si>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</si>
  <si>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</si>
  <si>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</si>
  <si>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</si>
  <si>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</si>
  <si>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</si>
  <si>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</si>
  <si>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</si>
  <si>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</si>
  <si>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</si>
  <si>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</si>
  <si>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</si>
  <si>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</si>
  <si>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</si>
  <si>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</si>
  <si>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</si>
  <si>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</si>
  <si>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</si>
  <si>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</si>
  <si>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</si>
  <si>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</si>
  <si>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</si>
  <si>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</si>
  <si>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</si>
  <si>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</si>
  <si>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</si>
  <si>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</si>
  <si>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</si>
  <si>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</si>
  <si>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</si>
  <si>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</si>
  <si>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</si>
  <si>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</si>
  <si>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</si>
  <si>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</si>
  <si>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</si>
  <si>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</si>
  <si>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</si>
  <si>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</si>
  <si>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</si>
  <si>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</si>
  <si>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</si>
  <si>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</si>
  <si>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</si>
  <si>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</si>
  <si>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</si>
  <si>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</si>
  <si>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</si>
  <si>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</si>
  <si>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</si>
  <si>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</si>
  <si>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</si>
  <si>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</si>
  <si>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</si>
  <si>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</si>
  <si>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</si>
  <si>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</si>
  <si>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</si>
  <si>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</si>
  <si>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</si>
  <si>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</si>
  <si>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</si>
  <si>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</si>
  <si>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</si>
  <si>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</si>
  <si>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</si>
  <si>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</si>
  <si>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</si>
  <si>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</si>
  <si>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</si>
  <si>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</si>
  <si>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</si>
  <si>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</si>
  <si>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</si>
  <si>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</si>
  <si>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</si>
  <si>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</si>
  <si>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</si>
  <si>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</si>
  <si>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</si>
  <si>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</si>
  <si>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</si>
  <si>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</si>
  <si>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</si>
  <si>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</si>
  <si>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</si>
  <si>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</si>
  <si>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</si>
  <si>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</si>
  <si>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</si>
  <si>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</si>
  <si>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</si>
  <si>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</si>
  <si>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</si>
  <si>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</si>
  <si>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</si>
  <si>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</si>
  <si>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</si>
  <si>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</si>
  <si>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</si>
  <si>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</si>
  <si>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</si>
  <si>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</si>
  <si>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</si>
  <si>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</si>
  <si>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</si>
  <si>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</si>
  <si>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</si>
  <si>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</si>
  <si>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</si>
  <si>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</si>
  <si>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</si>
  <si>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</si>
  <si>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</si>
  <si>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</si>
  <si>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</si>
  <si>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</si>
  <si>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</si>
  <si>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</si>
  <si>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</si>
  <si>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</si>
  <si>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</si>
  <si>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</si>
  <si>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</si>
  <si>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</si>
  <si>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</si>
  <si>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</si>
  <si>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</si>
  <si>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</si>
  <si>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</si>
  <si>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</si>
  <si>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</si>
  <si>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</si>
  <si>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</si>
  <si>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</si>
  <si>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</si>
  <si>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</si>
  <si>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</si>
  <si>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</si>
  <si>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</si>
  <si>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</si>
  <si>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</si>
  <si>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</si>
  <si>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</si>
  <si>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</si>
  <si>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</si>
  <si>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</si>
  <si>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</si>
  <si>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</si>
  <si>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</si>
  <si>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</si>
  <si>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</si>
  <si>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</si>
  <si>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</si>
  <si>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</si>
  <si>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</si>
  <si>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</si>
  <si>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</si>
  <si>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</si>
  <si>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</si>
  <si>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</si>
  <si>
    <t xml:space="preserve">* Pourriez-vous établir un devis pour une prestation de nettoyage supplémentaire sur le site du Val de Reuil CDIS, prestation qui devra avoir lieu le 19/01/2026 en milieu d’après-midi (horaire à affiner avec l’interlocuteur local) ?
Demande de nettoyage supplémentaire le 19/01/2026 en milieu d'après-midi suite à réorganisation
</t>
  </si>
  <si>
    <r>
      <rPr>
        <b/>
        <u/>
        <sz val="10"/>
        <color indexed="30"/>
        <rFont val="Arial"/>
        <family val="2"/>
      </rPr>
      <t>Mail du 05/12/25</t>
    </r>
    <r>
      <rPr>
        <sz val="10"/>
        <color rgb="FF0066CC"/>
        <rFont val="Arial"/>
        <family val="2"/>
      </rPr>
      <t xml:space="preserve"> : En réponse à votre demande 22159056, nous vous prions de trouver ci-joint notre devis n° 251243944 en date du 05/12/2025, d'un montant de 490.00 € ht, concernant le nettoyage supplémentaire au PDC de Val de Reuil.
Vous en souhaitant bonne réception. </t>
    </r>
  </si>
  <si>
    <r>
      <t xml:space="preserve">* besoin de l'intervention d'un dératiseur SVP
* </t>
    </r>
    <r>
      <rPr>
        <b/>
        <u/>
        <sz val="10"/>
        <rFont val="Arial"/>
        <family val="2"/>
      </rPr>
      <t>02/12/25</t>
    </r>
    <r>
      <rPr>
        <sz val="10"/>
        <rFont val="Arial"/>
        <family val="2"/>
      </rPr>
      <t xml:space="preserve"> : Voici le devis signé.
Cette demande fait suite à 2 Bureaux.
Le bureau des chef d'équipe et le bureau du RRH.
Merci de donner la date et l'heure de cette intervention.</t>
    </r>
  </si>
  <si>
    <t>Sandrine BAKETOU
David Delaporte</t>
  </si>
  <si>
    <r>
      <rPr>
        <b/>
        <u/>
        <sz val="10"/>
        <color indexed="30"/>
        <rFont val="Arial"/>
        <family val="2"/>
      </rPr>
      <t>Mail du 01/12/25</t>
    </r>
    <r>
      <rPr>
        <sz val="10"/>
        <color indexed="30"/>
        <rFont val="Arial"/>
        <family val="2"/>
      </rPr>
      <t xml:space="preserve"> : Pour donner suite à votre demande d'intervention 22166819 sur le PDC DE BERNAY, veuillez trouver ci-joint notre devis n°251243915 d’un montant de 545.00€ ht relatif à une prestation de dératisation.
</t>
    </r>
    <r>
      <rPr>
        <b/>
        <u/>
        <sz val="10"/>
        <color indexed="30"/>
        <rFont val="Arial"/>
        <family val="2"/>
      </rPr>
      <t>Mail du 04/12/25</t>
    </r>
    <r>
      <rPr>
        <sz val="10"/>
        <color indexed="30"/>
        <rFont val="Arial"/>
        <family val="2"/>
      </rPr>
      <t xml:space="preserve"> : Conformément au bon de commande PO01225554, relatif à la dératisation au PDC de Bernay, notre prestataire effectuera son intervention ce vendredi 05 décembre en fin de matinée ou en début d'après-midi.</t>
    </r>
  </si>
  <si>
    <t xml:space="preserve">* Pouvez-vous prendre en compte cette alerte sur le ménage du site de VERNON et nous confirmer la reprise normale de la prestation, dont une absence le 02/12/2025 ? :
Absence de la femme de ménage le 02/12/25.
De plus le samedi 29/11/25, elle est arrivée à 11h40 et est restée une dizaine de minutes.
On m'a informé également que le travail est très mal réalisé voir pire qu'avant avec l'ancienne femme de ménage.
</t>
  </si>
  <si>
    <r>
      <rPr>
        <b/>
        <u/>
        <sz val="10"/>
        <color indexed="30"/>
        <rFont val="Arial"/>
        <family val="2"/>
      </rPr>
      <t>Mail du 05/12/25</t>
    </r>
    <r>
      <rPr>
        <sz val="10"/>
        <color indexed="30"/>
        <rFont val="Arial"/>
        <family val="2"/>
      </rPr>
      <t xml:space="preserve"> : Nous accusons réception de votre demande n°22174525 concernant le site de Vernon.
Une intervention de rattrapage par un agent polyvalent est d'ores et déjà programmée, ainsi qu'un contrôle dans les prochains jours.
Par ailleurs, un processus de recrutement est lancé dès aujourd'hui afin de procéder au remplacement de l'agent dans les plus brefs délais.
Nous ne manquerons pas de vous tenir informé. </t>
    </r>
  </si>
  <si>
    <t>* Nous avons des rats dans le site de Brionne
Demande Urgente</t>
  </si>
  <si>
    <t>Mathieu METAYER
Stephane POIRAUD</t>
  </si>
  <si>
    <r>
      <rPr>
        <b/>
        <u/>
        <sz val="10"/>
        <color indexed="30"/>
        <rFont val="Arial"/>
        <family val="2"/>
      </rPr>
      <t>Mail du 10/12/25</t>
    </r>
    <r>
      <rPr>
        <sz val="10"/>
        <color indexed="30"/>
        <rFont val="Arial"/>
        <family val="2"/>
      </rPr>
      <t xml:space="preserve"> : Conformément à votre demande, veuillez trouver ci-joint notre devis n°251243981 du 10/12/2025 d'un montant de 545 € ht, relatif à une dératisation suite à la présence de rongeurs au PDC de BRIONNE. 
Vous en souhaitant bonne réception. </t>
    </r>
  </si>
  <si>
    <t>* J'espère que vous allez bien, pouvez-vous faire un devis ou voir s'il est possible d'enlever les traces de scotchs au niveau de l'entrée du nouveau La Poste Pro de Bernay svp ? une photo est jointe à ce mail.</t>
  </si>
  <si>
    <t>Hélène SAIILARD</t>
  </si>
  <si>
    <r>
      <rPr>
        <b/>
        <u/>
        <sz val="10"/>
        <color indexed="30"/>
        <rFont val="Arial"/>
        <family val="2"/>
      </rPr>
      <t>Mail du 15/12/25</t>
    </r>
    <r>
      <rPr>
        <sz val="10"/>
        <color indexed="30"/>
        <rFont val="Arial"/>
        <family val="2"/>
      </rPr>
      <t xml:space="preserve"> : Je me permets de revenir vers vous, en lien avec mon message vocal et l'absence de Mme BANCE, à propos de votre demande de devis à la PDC de Bernay. 
Je vous communique ci-joint notre proposition n° 251244016 datée du 15/12/2025, d'un montant de 150€ ht, concernant l'enlèvement des résidus de scotch à l'entrée de la Poste Pro de Bernay. 
Restant à votre écoute pour tout complément d'information ou pour toute modification du devis.</t>
    </r>
  </si>
  <si>
    <r>
      <t xml:space="preserve">*Merci de nous transmettre un devis suivant la demande en pj : besoin d un nettoyage pour les fiandres d oiseaux car ils se logent en haut du batiment
* </t>
    </r>
    <r>
      <rPr>
        <b/>
        <u/>
        <sz val="10"/>
        <rFont val="Arial"/>
        <family val="2"/>
      </rPr>
      <t>03/02/26</t>
    </r>
    <r>
      <rPr>
        <sz val="10"/>
        <rFont val="Arial"/>
        <family val="2"/>
      </rPr>
      <t xml:space="preserve"> : Je vous valide le devis
*</t>
    </r>
    <r>
      <rPr>
        <b/>
        <u/>
        <sz val="10"/>
        <rFont val="Arial"/>
        <family val="2"/>
      </rPr>
      <t xml:space="preserve"> 03/02/26</t>
    </r>
    <r>
      <rPr>
        <sz val="10"/>
        <rFont val="Arial"/>
        <family val="2"/>
      </rPr>
      <t xml:space="preserve"> : Je lance le processus commande.
Vous devriez avoir le bon de commande sous 48h.
</t>
    </r>
  </si>
  <si>
    <t>Hélène SAILLLARD
Julie MUE
Pascal LECLERC
Bertrand CARLU</t>
  </si>
  <si>
    <r>
      <rPr>
        <b/>
        <u/>
        <sz val="10"/>
        <color indexed="30"/>
        <rFont val="Arial"/>
        <family val="2"/>
      </rPr>
      <t>Mail du 03/02/26</t>
    </r>
    <r>
      <rPr>
        <sz val="10"/>
        <color indexed="30"/>
        <rFont val="Arial"/>
        <family val="2"/>
      </rPr>
      <t xml:space="preserve"> : Conformément à votre demande 22504279, veuillez trouver ci-joint notre devis n° 260244357 du 03/02/2026 d'un montant de 766,67 € HT, concernant le nettoyage des fientes de pigeon en haut du bâtiment au Centre de Tri de PONT AUDEMER.
</t>
    </r>
    <r>
      <rPr>
        <b/>
        <u/>
        <sz val="10"/>
        <color rgb="FF0066CC"/>
        <rFont val="Arial"/>
        <family val="2"/>
      </rPr>
      <t xml:space="preserve">Mail du 05/02/26 </t>
    </r>
    <r>
      <rPr>
        <sz val="10"/>
        <color indexed="30"/>
        <rFont val="Arial"/>
        <family val="2"/>
      </rPr>
      <t xml:space="preserve">: Nous avons bien pris note de votre validation et vous informons avoir programmé notre intervention le 23/02/2026. </t>
    </r>
  </si>
  <si>
    <t>EVREUX GUICHAINVILLE PDC</t>
  </si>
  <si>
    <t>* Pourriez-vous prendre en compte cette demande et nous réalise un devis ?
NB : Mr CACAUX pourra, si besoin, vous préciser de quelle zone précise il veut parler : zone de stockage des CP 660 (les CP 660 sont des contenants), et/ou joindre une photo de la zone concernée en extérieur
 : Nous souhaitons faire réaliser un nettoyage de la zone de stockage des CP600.
Il y a des papiers collés au sol ainsi que de la mousse verte très glissante.</t>
  </si>
  <si>
    <r>
      <rPr>
        <b/>
        <u/>
        <sz val="10"/>
        <color indexed="30"/>
        <rFont val="Arial"/>
        <family val="2"/>
      </rPr>
      <t>Mail du 11/02/26</t>
    </r>
    <r>
      <rPr>
        <sz val="10"/>
        <color indexed="30"/>
        <rFont val="Arial"/>
        <family val="2"/>
      </rPr>
      <t xml:space="preserve"> : Conformément à votre demande 22526832, veuillez trouver ci-joint notre devis n° 260244417 du 10/02/2026 d'un montant de 870 € HT, concernant le nettoyage de la zone CP600 situé au PPDC de Guichainville. 
Vous en souhaitant bonne réception. </t>
    </r>
  </si>
  <si>
    <t>* Pourriez-vous ce problème de distributeur de savon remonté par le site de val de Reuil et faire le nécessaire dès que possible ?
 : Le distributeur de savon ,dans les toilettes hommes, est HS (plus de boitier, plus de distribution de savon)</t>
  </si>
  <si>
    <t>Bertrand CARLU
Arnaud LEBLOND</t>
  </si>
  <si>
    <r>
      <rPr>
        <b/>
        <u/>
        <sz val="10"/>
        <color indexed="30"/>
        <rFont val="Arial"/>
        <family val="2"/>
      </rPr>
      <t>Mail du 18/02/26</t>
    </r>
    <r>
      <rPr>
        <b/>
        <sz val="10"/>
        <color indexed="30"/>
        <rFont val="Arial"/>
        <family val="2"/>
      </rPr>
      <t xml:space="preserve"> : </t>
    </r>
    <r>
      <rPr>
        <sz val="10"/>
        <color indexed="30"/>
        <rFont val="Arial"/>
        <family val="2"/>
      </rPr>
      <t xml:space="preserve">Nous avons bien pris note de la demande d'intervention 22568347 concernant le site Val de Reuil CDIS. 
Nous avions en effet constaté cette casse lors de notre auto-contrôle. Je vous confirme que la commande a été passée auprès de notre fournisseur, une intervention sera programmée dans les prochains jours. </t>
    </r>
  </si>
  <si>
    <r>
      <t xml:space="preserve">* Merci de bien vouloir prendre en compte cette demande et nous transmettre le devis : 
Suite au déménagement du site de Louviers, il faudrait un nettoyage complet de la salle facteurs, carré pro, couloir + nettoyage de la cave
Prestation à réaliser le 26/03/2026 le matin
* </t>
    </r>
    <r>
      <rPr>
        <b/>
        <u/>
        <sz val="10"/>
        <rFont val="Arial"/>
        <family val="2"/>
      </rPr>
      <t>02/03/26</t>
    </r>
    <r>
      <rPr>
        <sz val="10"/>
        <rFont val="Arial"/>
        <family val="2"/>
      </rPr>
      <t xml:space="preserve"> : Cette prestation de nettoyage devra être réalisé sur le site de La Poste 2 rue de La Poste 27400 Louviers.</t>
    </r>
  </si>
  <si>
    <t>Hélène SAILLARD
Laetitia LOUVET
Laetitia LOUVET</t>
  </si>
  <si>
    <r>
      <rPr>
        <b/>
        <u/>
        <sz val="10"/>
        <color indexed="30"/>
        <rFont val="Arial"/>
        <family val="2"/>
      </rPr>
      <t>Mail du 05/03/26</t>
    </r>
    <r>
      <rPr>
        <sz val="10"/>
        <color indexed="30"/>
        <rFont val="Arial"/>
        <family val="2"/>
      </rPr>
      <t xml:space="preserve"> : Conformément à votre demande 22599105, nous vous prions de trouver ci-joint notre devis n° 260344581 en date du 04/03/2026, d'un montant de 725 € HT, concernant le nettoyage avant la restitution de la Poste de Louviers, dont la prestation est programmée pour le jeudi 26 mars 2026.
Vous en souhaitant bonne réception. </t>
    </r>
  </si>
  <si>
    <t>EVREUX PPDC MF</t>
  </si>
  <si>
    <t>*il y a un nid de guepes dans la BAL jaune au 3 rue grand cour 27120 MENILLES.</t>
  </si>
  <si>
    <t>Guillaume LECOUPEUR</t>
  </si>
  <si>
    <r>
      <rPr>
        <b/>
        <u/>
        <sz val="10"/>
        <color indexed="30"/>
        <rFont val="Arial"/>
        <family val="2"/>
      </rPr>
      <t>Mail du</t>
    </r>
    <r>
      <rPr>
        <b/>
        <sz val="10"/>
        <color indexed="30"/>
        <rFont val="Arial"/>
        <family val="2"/>
      </rPr>
      <t xml:space="preserve"> 10/04/26 : </t>
    </r>
    <r>
      <rPr>
        <sz val="10"/>
        <color indexed="30"/>
        <rFont val="Arial"/>
        <family val="2"/>
      </rPr>
      <t xml:space="preserve">Conformément à votre demande 22726678, veuillez trouver, ci-joint, notre devis n° 260444917 du 09/04/2026 d'un montant de 360€ ht, relatif à la destruction d'un nid de guêpes dans une BAL jaune situé à Ménilles. </t>
    </r>
    <r>
      <rPr>
        <b/>
        <sz val="10"/>
        <color indexed="30"/>
        <rFont val="Arial"/>
        <family val="2"/>
      </rPr>
      <t xml:space="preserve">
</t>
    </r>
    <r>
      <rPr>
        <sz val="10"/>
        <color indexed="30"/>
        <rFont val="Arial"/>
        <family val="2"/>
      </rPr>
      <t xml:space="preserve">Vous en souhaitant bonne réception. 
</t>
    </r>
    <r>
      <rPr>
        <b/>
        <u/>
        <sz val="10"/>
        <color indexed="30"/>
        <rFont val="Arial"/>
        <family val="2"/>
      </rPr>
      <t xml:space="preserve">Mail du 14/04/26 </t>
    </r>
    <r>
      <rPr>
        <sz val="10"/>
        <color indexed="30"/>
        <rFont val="Arial"/>
        <family val="2"/>
      </rPr>
      <t xml:space="preserve">: Suite à la validation de notre devis concernant le retrait du nid de guêpe dans la BAL de Ménilles, nous vous informons que le nécessaire sera réalisé ce jour. 
</t>
    </r>
  </si>
  <si>
    <t>Mail de Hélène SAILLARD</t>
  </si>
  <si>
    <t>* Nous allons restituer le site de Nonancourt au 30/09/26.
Pouvez-vous m'envoyer un devis pour le nettoyage final avant restitution, à organiser à partir du 17/08/26 svp ?
Dans ce devis : 
•	Nettoyage de tous les sols
•	Dépoussiérage de l'ensemble des parties accessibles 
•	Enlèvement des toiles d'araignées des parties accessibles (murs, plafonds, porte métallique...)
•	Nettoyage des bouches de VMC, sanitaires (détartrage évier, lavabos, sanitaires...) 
•	Vitrerie
•	Enlèvement des déchets au sol à l'extérieur (cour du site)
Merci de prévoir l'enlèvement des matériels : distributeurs, chariots de nettoyage...</t>
  </si>
  <si>
    <r>
      <rPr>
        <b/>
        <u/>
        <sz val="10"/>
        <color indexed="30"/>
        <rFont val="Arial"/>
        <family val="2"/>
      </rPr>
      <t>Mail du 29/04/26</t>
    </r>
    <r>
      <rPr>
        <sz val="10"/>
        <color indexed="30"/>
        <rFont val="Arial"/>
        <family val="2"/>
      </rPr>
      <t xml:space="preserve"> : Conformément à votre demande, veuillez trouver ci-joint notre devis n° 260445094 du 29/04/2026 d'un montant de 660.00 € ht, relatif à un nettoyage avant la restitution des locaux du site de Nonancourt. </t>
    </r>
  </si>
  <si>
    <t>BERNAY</t>
  </si>
  <si>
    <r>
      <t xml:space="preserve">* Pourriez-vous établir un devis pour le nettoyage du parking de BERNAY ?
Si besoin, Mr Delaporte ou Mr Rayer pourront fournir quelques photos par mail.
-&gt; ci-joint la demande :
Serait-il possible d'intervenir pour le nettoyage du parking svp ?
* </t>
    </r>
    <r>
      <rPr>
        <b/>
        <u/>
        <sz val="10"/>
        <rFont val="Arial"/>
        <family val="2"/>
      </rPr>
      <t xml:space="preserve">28/04/26 </t>
    </r>
    <r>
      <rPr>
        <sz val="10"/>
        <rFont val="Arial"/>
        <family val="2"/>
      </rPr>
      <t xml:space="preserve">: Bjr Bertrand, 
J'ai vu avec le responsable de l'Entretien Mr Coffard, qui était sur place à Bernay. En vue des travaux qu'il y a à effectuer nous annulons les travaux. Nous verrons avec les ROP pour faire ramasser les papiers autour du site. A+
* </t>
    </r>
    <r>
      <rPr>
        <b/>
        <u/>
        <sz val="10"/>
        <rFont val="Arial"/>
        <family val="2"/>
      </rPr>
      <t>28/04/26</t>
    </r>
    <r>
      <rPr>
        <sz val="10"/>
        <rFont val="Arial"/>
        <family val="2"/>
      </rPr>
      <t xml:space="preserve"> : Merci David, Donc je clôture la demande Viki.
</t>
    </r>
  </si>
  <si>
    <t>Bertrand CARLU Matthieu RAYER
David Delaporte
Bertrand CARLU</t>
  </si>
  <si>
    <r>
      <rPr>
        <b/>
        <u/>
        <sz val="10"/>
        <color indexed="30"/>
        <rFont val="Arial"/>
        <family val="2"/>
      </rPr>
      <t>Mail du 28/04/26</t>
    </r>
    <r>
      <rPr>
        <sz val="10"/>
        <color indexed="30"/>
        <rFont val="Arial"/>
        <family val="2"/>
      </rPr>
      <t xml:space="preserve"> : Nous avons bien pris note des éléments ci-dessous et vous confirmons cloturer la demande n°22780719. </t>
    </r>
  </si>
  <si>
    <t>* Nous avons un nid de guêpes dans une boite aux lettres située au 169 lieu dit le bout d'amont 27680 marais vernier code mup A0K9Q7</t>
  </si>
  <si>
    <t>Pascal LECLERC</t>
  </si>
  <si>
    <r>
      <rPr>
        <b/>
        <u/>
        <sz val="10"/>
        <color indexed="30"/>
        <rFont val="Arial"/>
        <family val="2"/>
      </rPr>
      <t>Mail du 28/04/26</t>
    </r>
    <r>
      <rPr>
        <sz val="10"/>
        <color indexed="30"/>
        <rFont val="Arial"/>
        <family val="2"/>
      </rPr>
      <t xml:space="preserve"> : Conformément à votre demande 22781237, veuillez trouver ci-joint notre devis n° 260445038 du 27/04/2026 d'un montant de 360 € ht, pour un traitement de désinsectisation contre un nid de guêpes dans une BAL située au MARAIS. 
Vous en souhaitant bonne réception. </t>
    </r>
  </si>
  <si>
    <t>Incidents Nettoyage 05/2026 BSCC DPT 27</t>
  </si>
  <si>
    <r>
      <t xml:space="preserve">* Pourriez-vous établir un devis pour un nettoyage du bardage du site du NEUBOURG PDC, suite aux multiples déjections des oiseaux ?
Vous trouverez ci-joint la demande n°22799911 de M. LECLERC :
Nous avons besoin d'un nettoyage du bardage suite aux déjections des oiseaux sur une partie du bardage
merci de nous envoyer un devis
* </t>
    </r>
    <r>
      <rPr>
        <u/>
        <sz val="10"/>
        <rFont val="Arial"/>
        <family val="2"/>
      </rPr>
      <t>07/05/2</t>
    </r>
    <r>
      <rPr>
        <sz val="10"/>
        <rFont val="Arial"/>
        <family val="2"/>
      </rPr>
      <t xml:space="preserve">6 : Je vous valide le devis
* </t>
    </r>
    <r>
      <rPr>
        <u/>
        <sz val="10"/>
        <rFont val="Arial"/>
        <family val="2"/>
      </rPr>
      <t>13/05/26</t>
    </r>
    <r>
      <rPr>
        <sz val="10"/>
        <rFont val="Arial"/>
        <family val="2"/>
      </rPr>
      <t xml:space="preserve"> : Vous avez dû recevoir le bon de commande validé le 11/05/2026 (commande n° PO01360158).
Je vous laisse planifier l’intervention avec l’établissement.
</t>
    </r>
  </si>
  <si>
    <r>
      <rPr>
        <b/>
        <u/>
        <sz val="10"/>
        <color indexed="30"/>
        <rFont val="Arial"/>
        <family val="2"/>
      </rPr>
      <t>Mail du</t>
    </r>
    <r>
      <rPr>
        <b/>
        <u/>
        <sz val="10"/>
        <color indexed="30"/>
        <rFont val="Arial"/>
        <family val="2"/>
      </rPr>
      <t xml:space="preserve"> 07/05/26</t>
    </r>
    <r>
      <rPr>
        <b/>
        <sz val="10"/>
        <color indexed="30"/>
        <rFont val="Arial"/>
        <family val="2"/>
      </rPr>
      <t xml:space="preserve"> : </t>
    </r>
    <r>
      <rPr>
        <sz val="10"/>
        <color indexed="30"/>
        <rFont val="Arial"/>
        <family val="2"/>
      </rPr>
      <t xml:space="preserve">Conformément à votre demande n°22799911, veuillez trouver ci-joint notre devis n° 260545180 du 07/05/2026 d'un montant de 700 € ht, concernant le nettoyage du bardage (façade parking) suite à la présence d'excréments d'oiseaux.
Vous en souhaitant bonne réception.
</t>
    </r>
    <r>
      <rPr>
        <b/>
        <u/>
        <sz val="10"/>
        <color indexed="30"/>
        <rFont val="Arial"/>
        <family val="2"/>
      </rPr>
      <t>Mail du 29/05/26</t>
    </r>
    <r>
      <rPr>
        <sz val="10"/>
        <color indexed="30"/>
        <rFont val="Arial"/>
        <family val="2"/>
      </rPr>
      <t xml:space="preserve"> : Nous vous informons avoir programmé la prestation le 09/06/2026.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</si>
</sst>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7"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
      <b/>
      <sz val="18"/>
      <color rgb="FFFF0000"/>
      <name val="Arial"/>
      <family val="2"/>
    </font>
    <font>
      <u/>
      <sz val="1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51" fillId="0" borderId="5" xfId="0" applyFont="1" applyBorder="1" applyAlignment="1">
      <alignment horizontal="center" vertical="center"/>
    </xf>
    <xf numFmtId="0" fontId="0" fillId="0" borderId="5" xfId="0" applyBorder="1" applyAlignment="1">
      <alignment horizontal="left" vertical="top" wrapText="1"/>
    </xf>
    <xf numFmtId="0" fontId="51" fillId="0" borderId="6" xfId="0" applyFont="1" applyBorder="1" applyAlignment="1">
      <alignment horizontal="center" vertical="center"/>
    </xf>
    <xf numFmtId="0" fontId="6" fillId="0" borderId="6" xfId="0" applyFont="1" applyBorder="1" applyAlignment="1">
      <alignment horizontal="left" vertical="center"/>
    </xf>
    <xf numFmtId="165" fontId="3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34" fillId="0" borderId="6" xfId="0" applyFont="1" applyBorder="1" applyAlignment="1">
      <alignment horizontal="left" vertical="top" wrapText="1"/>
    </xf>
    <xf numFmtId="164" fontId="41" fillId="3" borderId="14" xfId="0" applyNumberFormat="1" applyFont="1" applyFill="1" applyBorder="1" applyAlignment="1">
      <alignment horizontal="center" vertical="center"/>
    </xf>
    <xf numFmtId="164" fontId="41" fillId="3" borderId="15" xfId="0" applyNumberFormat="1" applyFont="1" applyFill="1" applyBorder="1" applyAlignment="1">
      <alignment horizontal="center" vertical="center"/>
    </xf>
    <xf numFmtId="0" fontId="55" fillId="0" borderId="3" xfId="0" applyFont="1" applyBorder="1" applyAlignment="1">
      <alignment horizontal="center" vertical="center" wrapText="1"/>
    </xf>
    <xf numFmtId="0" fontId="6" fillId="0" borderId="1" xfId="0" applyFont="1" applyBorder="1" applyAlignment="1">
      <alignment horizontal="left" vertical="center"/>
    </xf>
    <xf numFmtId="0" fontId="51" fillId="0" borderId="3" xfId="0" applyFont="1" applyBorder="1" applyAlignment="1">
      <alignment horizontal="center" vertical="center" wrapText="1"/>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27%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7%20Tableau%20Incidents%20GU%20-%20DI.xls" TargetMode="External"/><Relationship Id="rId2" Type="http://schemas.openxmlformats.org/officeDocument/2006/relationships/externalLinkPath" Target="https://c90156464.sharepoint.com/sites/DREUX/Documents/ADG/La%20Poste%2027-76/Tbl%20Incidents%20GU%20-%20DI%2027-76/2023-2026%20Nv%20March&#233;%20Tbl%20Incidents%20GU%20-%20DI%2027-76/27%20Tableau%20Incidents%20GU%20-%20DI.xls" TargetMode="External"/><Relationship Id="rId1" Type="http://schemas.openxmlformats.org/officeDocument/2006/relationships/externalLinkPath" Target="/sites/DREUX/Documents/ADG/La%20Poste%2027-76/Tbl%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 SGITM Dpt 27"/>
      <sheetName val="2026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D4">
            <v>1096410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cell r="G22" t="str">
            <v>H3</v>
          </cell>
          <cell r="H22" t="str">
            <v>Lu/Me/Ve</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H5</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EVREUX PPDC MF</v>
          </cell>
          <cell r="C62">
            <v>272020</v>
          </cell>
          <cell r="D62">
            <v>1096880</v>
          </cell>
          <cell r="E62" t="str">
            <v>22E2433</v>
          </cell>
          <cell r="G62" t="str">
            <v>H6</v>
          </cell>
          <cell r="H62" t="str">
            <v>LuàSa</v>
          </cell>
        </row>
        <row r="63">
          <cell r="B63" t="str">
            <v xml:space="preserve">EVREUX VAL ITON </v>
          </cell>
          <cell r="C63">
            <v>279330</v>
          </cell>
          <cell r="D63">
            <v>1096510</v>
          </cell>
          <cell r="E63" t="str">
            <v>22E1825</v>
          </cell>
          <cell r="G63" t="str">
            <v>H6</v>
          </cell>
          <cell r="H63" t="str">
            <v>LuàSa</v>
          </cell>
        </row>
        <row r="64">
          <cell r="B64" t="str">
            <v>EZY SUR EURE</v>
          </cell>
          <cell r="C64">
            <v>272300</v>
          </cell>
          <cell r="D64" t="str">
            <v>0282190</v>
          </cell>
          <cell r="E64" t="str">
            <v>22E1825</v>
          </cell>
          <cell r="F64" t="str">
            <v>AF1</v>
          </cell>
          <cell r="G64" t="str">
            <v>H5</v>
          </cell>
          <cell r="H64" t="str">
            <v>MaàSa</v>
          </cell>
        </row>
        <row r="65">
          <cell r="B65" t="str">
            <v>FECAMP</v>
          </cell>
          <cell r="C65">
            <v>762590</v>
          </cell>
          <cell r="D65">
            <v>2214300</v>
          </cell>
          <cell r="E65" t="str">
            <v>22E1825</v>
          </cell>
          <cell r="G65" t="str">
            <v>H6</v>
          </cell>
          <cell r="H65" t="str">
            <v>LuàSa</v>
          </cell>
        </row>
        <row r="66">
          <cell r="B66" t="str">
            <v>FECAMP CDIS</v>
          </cell>
          <cell r="C66">
            <v>760560</v>
          </cell>
          <cell r="D66">
            <v>2222090</v>
          </cell>
          <cell r="E66" t="str">
            <v>22E2433</v>
          </cell>
          <cell r="F66" t="str">
            <v>PDC</v>
          </cell>
          <cell r="G66" t="str">
            <v>H6</v>
          </cell>
          <cell r="H66" t="str">
            <v>LuàSa</v>
          </cell>
        </row>
        <row r="67">
          <cell r="B67" t="str">
            <v>FECAMP RAMPONNEAU</v>
          </cell>
          <cell r="C67">
            <v>769590</v>
          </cell>
          <cell r="D67">
            <v>2214310</v>
          </cell>
          <cell r="E67" t="str">
            <v>22E1825</v>
          </cell>
        </row>
        <row r="68">
          <cell r="B68" t="str">
            <v>FLEURY SUR ANDELLE</v>
          </cell>
          <cell r="C68">
            <v>270450</v>
          </cell>
          <cell r="D68">
            <v>1096980</v>
          </cell>
          <cell r="E68" t="str">
            <v>22E1826</v>
          </cell>
          <cell r="F68" t="str">
            <v>PDC</v>
          </cell>
          <cell r="G68" t="str">
            <v>H6</v>
          </cell>
          <cell r="H68" t="str">
            <v>LuàSa</v>
          </cell>
        </row>
        <row r="69">
          <cell r="B69" t="str">
            <v>FONTAINE LE DUN</v>
          </cell>
          <cell r="C69">
            <v>762720</v>
          </cell>
          <cell r="D69">
            <v>2214330</v>
          </cell>
          <cell r="E69" t="str">
            <v>22E1825</v>
          </cell>
          <cell r="G69" t="str">
            <v>H3</v>
          </cell>
          <cell r="H69" t="str">
            <v>Me/Je/Ve</v>
          </cell>
        </row>
        <row r="70">
          <cell r="B70" t="str">
            <v>FORGES LES EAUX</v>
          </cell>
          <cell r="C70">
            <v>762760</v>
          </cell>
          <cell r="D70">
            <v>2214340</v>
          </cell>
          <cell r="E70" t="str">
            <v>22E1825</v>
          </cell>
          <cell r="G70" t="str">
            <v>H6</v>
          </cell>
          <cell r="H70" t="str">
            <v>LuàSa</v>
          </cell>
        </row>
        <row r="71">
          <cell r="B71" t="str">
            <v>FORGES LES EAUX CDIS</v>
          </cell>
          <cell r="C71">
            <v>760580</v>
          </cell>
          <cell r="D71">
            <v>2222100</v>
          </cell>
          <cell r="E71" t="str">
            <v>22E2433</v>
          </cell>
          <cell r="F71" t="str">
            <v>PDC</v>
          </cell>
          <cell r="G71" t="str">
            <v>H6</v>
          </cell>
          <cell r="H71" t="str">
            <v>LuàSa</v>
          </cell>
        </row>
        <row r="72">
          <cell r="B72" t="str">
            <v>FRANQUEVILLE ST PIERRE</v>
          </cell>
          <cell r="C72">
            <v>766750</v>
          </cell>
          <cell r="D72">
            <v>2214350</v>
          </cell>
          <cell r="E72" t="str">
            <v>22E1825</v>
          </cell>
        </row>
        <row r="73">
          <cell r="B73" t="str">
            <v>GAILLEFONTAINE</v>
          </cell>
          <cell r="C73">
            <v>762950</v>
          </cell>
          <cell r="D73">
            <v>2214360</v>
          </cell>
          <cell r="E73" t="str">
            <v>22E1825</v>
          </cell>
        </row>
        <row r="74">
          <cell r="B74" t="str">
            <v>GAILLON</v>
          </cell>
          <cell r="C74">
            <v>272750</v>
          </cell>
          <cell r="D74">
            <v>1096540</v>
          </cell>
          <cell r="E74" t="str">
            <v>22E1825</v>
          </cell>
          <cell r="G74" t="str">
            <v>H6</v>
          </cell>
          <cell r="H74" t="str">
            <v>LuàSa</v>
          </cell>
        </row>
        <row r="75">
          <cell r="B75" t="str">
            <v>GAINNEVILLE</v>
          </cell>
          <cell r="C75">
            <v>762960</v>
          </cell>
          <cell r="D75">
            <v>2214370</v>
          </cell>
          <cell r="E75" t="str">
            <v>22E1825</v>
          </cell>
          <cell r="G75" t="str">
            <v xml:space="preserve">H3 </v>
          </cell>
          <cell r="H75" t="str">
            <v>Me/Je/Ve</v>
          </cell>
        </row>
        <row r="76">
          <cell r="B76" t="str">
            <v>GARENNES SUR EURE</v>
          </cell>
          <cell r="C76">
            <v>272780</v>
          </cell>
          <cell r="D76">
            <v>1096550</v>
          </cell>
          <cell r="E76" t="str">
            <v>22E1825</v>
          </cell>
          <cell r="G76" t="str">
            <v xml:space="preserve">H3 </v>
          </cell>
          <cell r="H76" t="str">
            <v>Lu/Me/Ve</v>
          </cell>
        </row>
        <row r="77">
          <cell r="B77" t="str">
            <v>GASNY</v>
          </cell>
          <cell r="C77">
            <v>272790</v>
          </cell>
          <cell r="D77">
            <v>1096560</v>
          </cell>
          <cell r="E77" t="str">
            <v>22E1825</v>
          </cell>
          <cell r="G77" t="str">
            <v>H4</v>
          </cell>
          <cell r="H77" t="str">
            <v>Ma/Je/Ve/Sa</v>
          </cell>
        </row>
        <row r="78">
          <cell r="B78" t="str">
            <v>GISORS</v>
          </cell>
          <cell r="C78">
            <v>272840</v>
          </cell>
          <cell r="D78">
            <v>1096570</v>
          </cell>
          <cell r="E78" t="str">
            <v>22E1825</v>
          </cell>
          <cell r="G78" t="str">
            <v>H6</v>
          </cell>
          <cell r="H78" t="str">
            <v>LuàSa</v>
          </cell>
        </row>
        <row r="79">
          <cell r="B79" t="str">
            <v>GISORS PDC</v>
          </cell>
          <cell r="C79">
            <v>270470</v>
          </cell>
          <cell r="D79">
            <v>1096890</v>
          </cell>
          <cell r="E79" t="str">
            <v>22E2433</v>
          </cell>
          <cell r="F79" t="str">
            <v>PDC</v>
          </cell>
          <cell r="G79" t="str">
            <v>H6</v>
          </cell>
          <cell r="H79" t="str">
            <v>LuàSa</v>
          </cell>
        </row>
        <row r="80">
          <cell r="B80" t="str">
            <v>GODERVILLE</v>
          </cell>
          <cell r="C80">
            <v>763020</v>
          </cell>
          <cell r="D80">
            <v>2214380</v>
          </cell>
          <cell r="E80" t="str">
            <v>22E1826</v>
          </cell>
          <cell r="G80" t="str">
            <v>H6</v>
          </cell>
          <cell r="H80" t="str">
            <v>LuàSa</v>
          </cell>
        </row>
        <row r="81">
          <cell r="B81" t="str">
            <v>GONFREVILLE L'ORCHER COLOMBIER</v>
          </cell>
          <cell r="C81">
            <v>764540</v>
          </cell>
          <cell r="D81">
            <v>2231430</v>
          </cell>
          <cell r="E81" t="str">
            <v>22E1825</v>
          </cell>
          <cell r="G81" t="str">
            <v>H5</v>
          </cell>
          <cell r="H81" t="str">
            <v>LuàMa + JeàSa</v>
          </cell>
        </row>
        <row r="82">
          <cell r="B82" t="str">
            <v>GONNEVILLE-LA-MALLET</v>
          </cell>
          <cell r="C82">
            <v>763070</v>
          </cell>
          <cell r="D82">
            <v>2215240</v>
          </cell>
          <cell r="E82" t="str">
            <v>22E1825</v>
          </cell>
          <cell r="G82" t="str">
            <v xml:space="preserve">H3 </v>
          </cell>
          <cell r="H82" t="str">
            <v>Lu/Me/Ve</v>
          </cell>
        </row>
        <row r="83">
          <cell r="B83" t="str">
            <v>GOURNAY EN BRAY PDC</v>
          </cell>
          <cell r="C83">
            <v>760600</v>
          </cell>
          <cell r="D83">
            <v>2222340</v>
          </cell>
          <cell r="E83" t="str">
            <v>22E1826</v>
          </cell>
          <cell r="F83" t="str">
            <v>PDC</v>
          </cell>
          <cell r="G83" t="str">
            <v>H6</v>
          </cell>
          <cell r="H83" t="str">
            <v>LuàSa</v>
          </cell>
        </row>
        <row r="84">
          <cell r="B84" t="str">
            <v>GRAND QUEVILLY REPUBLIQUE</v>
          </cell>
          <cell r="C84">
            <v>769740</v>
          </cell>
          <cell r="D84">
            <v>2214410</v>
          </cell>
          <cell r="E84" t="str">
            <v>22E1825</v>
          </cell>
        </row>
        <row r="85">
          <cell r="B85" t="str">
            <v>GRAND-COURONNE</v>
          </cell>
          <cell r="C85">
            <v>760610</v>
          </cell>
          <cell r="D85">
            <v>2222350</v>
          </cell>
          <cell r="E85" t="str">
            <v>22e1826</v>
          </cell>
          <cell r="F85" t="str">
            <v>PDC</v>
          </cell>
          <cell r="G85" t="str">
            <v>H6</v>
          </cell>
          <cell r="H85" t="str">
            <v>LuàSa</v>
          </cell>
        </row>
        <row r="86">
          <cell r="B86" t="str">
            <v>GRAVIGNY</v>
          </cell>
          <cell r="C86">
            <v>272990</v>
          </cell>
          <cell r="D86" t="str">
            <v>0282190</v>
          </cell>
          <cell r="E86" t="str">
            <v>22E1825</v>
          </cell>
          <cell r="F86" t="str">
            <v>AF1</v>
          </cell>
          <cell r="G86" t="str">
            <v>H5</v>
          </cell>
          <cell r="H86" t="str">
            <v>Lu/Ma/Me/Je/Ve/Sa</v>
          </cell>
        </row>
        <row r="87">
          <cell r="B87" t="str">
            <v>HARFLEUR</v>
          </cell>
          <cell r="C87">
            <v>763410</v>
          </cell>
          <cell r="D87">
            <v>2214420</v>
          </cell>
          <cell r="E87" t="str">
            <v>22E1825</v>
          </cell>
          <cell r="G87" t="str">
            <v>H6</v>
          </cell>
          <cell r="H87" t="str">
            <v>LuàSa</v>
          </cell>
        </row>
        <row r="88">
          <cell r="B88" t="str">
            <v>HARFLEUR PDC</v>
          </cell>
          <cell r="C88">
            <v>760630</v>
          </cell>
          <cell r="D88">
            <v>2222110</v>
          </cell>
          <cell r="E88" t="str">
            <v>22E2433</v>
          </cell>
          <cell r="G88" t="str">
            <v>H6</v>
          </cell>
          <cell r="H88" t="str">
            <v>LuàSa</v>
          </cell>
        </row>
        <row r="89">
          <cell r="B89" t="str">
            <v>HOUPPEVILLE</v>
          </cell>
          <cell r="C89">
            <v>763670</v>
          </cell>
          <cell r="G89" t="str">
            <v>H3</v>
          </cell>
        </row>
        <row r="90">
          <cell r="B90" t="str">
            <v>IVRY LA BATAILLE</v>
          </cell>
          <cell r="C90">
            <v>273550</v>
          </cell>
          <cell r="D90">
            <v>1096590</v>
          </cell>
          <cell r="E90" t="str">
            <v>22E1825</v>
          </cell>
          <cell r="G90" t="str">
            <v>H4</v>
          </cell>
          <cell r="H90" t="str">
            <v>Ma/Me/Je/Ve</v>
          </cell>
        </row>
        <row r="91">
          <cell r="B91" t="str">
            <v>JUMIEGES</v>
          </cell>
          <cell r="C91">
            <v>763780</v>
          </cell>
          <cell r="D91">
            <v>2214450</v>
          </cell>
          <cell r="E91" t="str">
            <v>22E1825</v>
          </cell>
        </row>
        <row r="92">
          <cell r="B92" t="str">
            <v>LA FEUILLIE</v>
          </cell>
          <cell r="C92">
            <v>762630</v>
          </cell>
          <cell r="D92">
            <v>2214320</v>
          </cell>
          <cell r="E92" t="str">
            <v>22E1825</v>
          </cell>
          <cell r="G92" t="str">
            <v xml:space="preserve">H3 </v>
          </cell>
          <cell r="H92" t="str">
            <v>Lu/Me/Ve</v>
          </cell>
        </row>
        <row r="93">
          <cell r="B93" t="str">
            <v>LA BARRE EN OUCHE PDC</v>
          </cell>
          <cell r="C93">
            <v>271000</v>
          </cell>
          <cell r="G93" t="str">
            <v>H6</v>
          </cell>
        </row>
        <row r="94">
          <cell r="B94" t="str">
            <v>LA COUTURE BOUSSEY</v>
          </cell>
          <cell r="C94">
            <v>271830</v>
          </cell>
          <cell r="D94">
            <v>1096610</v>
          </cell>
          <cell r="E94" t="str">
            <v>22E1825</v>
          </cell>
          <cell r="G94" t="str">
            <v>H3</v>
          </cell>
          <cell r="H94" t="str">
            <v>Ma/Je/Sa</v>
          </cell>
        </row>
        <row r="95">
          <cell r="B95" t="str">
            <v>LE GRAND QUEVILLY HOTEL DE VILLE</v>
          </cell>
          <cell r="C95">
            <v>763220</v>
          </cell>
          <cell r="D95">
            <v>2214400</v>
          </cell>
          <cell r="E95" t="str">
            <v>22E1825</v>
          </cell>
          <cell r="G95" t="str">
            <v>H6</v>
          </cell>
          <cell r="H95" t="str">
            <v>LuàSa</v>
          </cell>
        </row>
        <row r="96">
          <cell r="B96" t="str">
            <v>LE GRAND QUEVILLY REPUBLIQUE</v>
          </cell>
          <cell r="C96">
            <v>769740</v>
          </cell>
          <cell r="D96">
            <v>2214410</v>
          </cell>
          <cell r="E96" t="str">
            <v>22E1825</v>
          </cell>
          <cell r="G96" t="str">
            <v>H6</v>
          </cell>
          <cell r="H96" t="str">
            <v>LuàSa</v>
          </cell>
        </row>
        <row r="97">
          <cell r="B97" t="str">
            <v>LE HAVRE AEROPORT CDIS</v>
          </cell>
          <cell r="C97">
            <v>760270</v>
          </cell>
          <cell r="D97">
            <v>2222120</v>
          </cell>
          <cell r="E97" t="str">
            <v>22h2433</v>
          </cell>
          <cell r="G97" t="str">
            <v>H6</v>
          </cell>
          <cell r="H97" t="str">
            <v>LuàSa</v>
          </cell>
        </row>
        <row r="98">
          <cell r="B98" t="str">
            <v>LE HAVRE BLEVILLE</v>
          </cell>
          <cell r="C98">
            <v>769380</v>
          </cell>
          <cell r="D98">
            <v>2214460</v>
          </cell>
          <cell r="E98" t="str">
            <v>22E1825</v>
          </cell>
          <cell r="G98" t="str">
            <v xml:space="preserve">H5 </v>
          </cell>
          <cell r="H98" t="str">
            <v>MaàSa</v>
          </cell>
        </row>
        <row r="99">
          <cell r="B99" t="str">
            <v>LE HAVRE BRINDEAU</v>
          </cell>
          <cell r="C99">
            <v>769460</v>
          </cell>
          <cell r="D99">
            <v>2214470</v>
          </cell>
          <cell r="E99" t="str">
            <v>22E1825</v>
          </cell>
          <cell r="G99" t="str">
            <v xml:space="preserve">H5 </v>
          </cell>
          <cell r="H99" t="str">
            <v>MaàSa</v>
          </cell>
        </row>
        <row r="100">
          <cell r="B100" t="str">
            <v>LE HAVRE CAUCRIAUVILLE</v>
          </cell>
          <cell r="C100">
            <v>769670</v>
          </cell>
          <cell r="D100">
            <v>2214480</v>
          </cell>
          <cell r="E100" t="str">
            <v>22E1825</v>
          </cell>
          <cell r="G100" t="str">
            <v>H6</v>
          </cell>
          <cell r="H100" t="str">
            <v>LuàSa</v>
          </cell>
        </row>
        <row r="101">
          <cell r="B101" t="str">
            <v>LE HAVRE CDIS PPDC</v>
          </cell>
          <cell r="C101">
            <v>760110</v>
          </cell>
          <cell r="D101">
            <v>2222130</v>
          </cell>
          <cell r="E101" t="str">
            <v>22E2433</v>
          </cell>
          <cell r="G101" t="str">
            <v>H6</v>
          </cell>
          <cell r="H101" t="str">
            <v>LuàSa</v>
          </cell>
        </row>
        <row r="102">
          <cell r="B102" t="str">
            <v>LE HAVRE COTY</v>
          </cell>
          <cell r="C102">
            <v>760290</v>
          </cell>
          <cell r="D102">
            <v>2214490</v>
          </cell>
          <cell r="E102" t="str">
            <v>22E1825</v>
          </cell>
          <cell r="G102" t="str">
            <v>H6</v>
          </cell>
          <cell r="H102" t="str">
            <v>LuàSa</v>
          </cell>
        </row>
        <row r="103">
          <cell r="B103" t="str">
            <v>LE HAVRE GRAND CAP</v>
          </cell>
          <cell r="C103">
            <v>767890</v>
          </cell>
          <cell r="D103">
            <v>2214520</v>
          </cell>
          <cell r="E103" t="str">
            <v>22E1825</v>
          </cell>
          <cell r="F103" t="str">
            <v>è Le Havre Mt Gaillard</v>
          </cell>
          <cell r="G103" t="str">
            <v>H6</v>
          </cell>
          <cell r="H103" t="str">
            <v>LuàSa</v>
          </cell>
        </row>
        <row r="104">
          <cell r="B104" t="str">
            <v>LE HAVRE GRAVILLE</v>
          </cell>
          <cell r="C104">
            <v>769240</v>
          </cell>
          <cell r="D104">
            <v>2214530</v>
          </cell>
          <cell r="E104" t="str">
            <v>22E1825</v>
          </cell>
          <cell r="G104" t="str">
            <v>H6</v>
          </cell>
          <cell r="H104" t="str">
            <v>LuàSa</v>
          </cell>
        </row>
        <row r="105">
          <cell r="B105" t="str">
            <v xml:space="preserve">LE HAVRE LES HALLES </v>
          </cell>
          <cell r="C105">
            <v>761300</v>
          </cell>
          <cell r="D105">
            <v>2214540</v>
          </cell>
          <cell r="E105" t="str">
            <v>22E1825</v>
          </cell>
          <cell r="G105" t="str">
            <v>H6</v>
          </cell>
          <cell r="H105" t="str">
            <v>LuàSa</v>
          </cell>
        </row>
        <row r="106">
          <cell r="B106" t="str">
            <v>LE HAVRE MARE ROUGE</v>
          </cell>
          <cell r="C106">
            <v>769430</v>
          </cell>
          <cell r="D106">
            <v>2214550</v>
          </cell>
          <cell r="E106" t="str">
            <v>22E1825</v>
          </cell>
          <cell r="G106" t="str">
            <v>H4</v>
          </cell>
          <cell r="H106" t="str">
            <v>Ma/Me/Ve</v>
          </cell>
        </row>
        <row r="107">
          <cell r="B107" t="str">
            <v>LE HAVRE MONT GAILLARD</v>
          </cell>
          <cell r="C107">
            <v>767890</v>
          </cell>
          <cell r="D107">
            <v>2214520</v>
          </cell>
          <cell r="E107" t="str">
            <v>22E1825</v>
          </cell>
          <cell r="F107" t="str">
            <v>è Le Havre Gd Cap</v>
          </cell>
        </row>
        <row r="108">
          <cell r="B108" t="str">
            <v>LE HAVRE MONTMORENCY</v>
          </cell>
          <cell r="C108">
            <v>769340</v>
          </cell>
          <cell r="D108">
            <v>2214560</v>
          </cell>
          <cell r="E108" t="str">
            <v>22E1825</v>
          </cell>
          <cell r="G108" t="str">
            <v>H4</v>
          </cell>
          <cell r="H108" t="str">
            <v>MaàVe</v>
          </cell>
        </row>
        <row r="109">
          <cell r="B109" t="str">
            <v>LE HAVRE PALAIS DE JUSTICE</v>
          </cell>
          <cell r="C109">
            <v>763510</v>
          </cell>
          <cell r="D109">
            <v>2214570</v>
          </cell>
          <cell r="E109" t="str">
            <v>22E1825</v>
          </cell>
        </row>
        <row r="110">
          <cell r="B110" t="str">
            <v>LE HAVRE QUARTIER DE L'EURE</v>
          </cell>
          <cell r="C110">
            <v>769260</v>
          </cell>
          <cell r="D110">
            <v>2214590</v>
          </cell>
          <cell r="E110" t="str">
            <v>22E1825</v>
          </cell>
        </row>
        <row r="111">
          <cell r="B111" t="str">
            <v>LE HAVRE ROND POINT</v>
          </cell>
          <cell r="C111">
            <v>769250</v>
          </cell>
          <cell r="D111">
            <v>2214600</v>
          </cell>
          <cell r="E111" t="str">
            <v>22E1825</v>
          </cell>
          <cell r="G111" t="str">
            <v>H6</v>
          </cell>
          <cell r="H111" t="str">
            <v>LuàSa</v>
          </cell>
        </row>
        <row r="112">
          <cell r="B112" t="str">
            <v xml:space="preserve">LE HAVRE SANVIC </v>
          </cell>
          <cell r="C112">
            <v>769390</v>
          </cell>
          <cell r="D112">
            <v>2214610</v>
          </cell>
          <cell r="E112" t="str">
            <v>22E1825</v>
          </cell>
          <cell r="G112" t="str">
            <v>H6</v>
          </cell>
          <cell r="H112" t="str">
            <v>LuàSa</v>
          </cell>
        </row>
        <row r="113">
          <cell r="B113" t="str">
            <v>LE MESNIL ESNARD PDC</v>
          </cell>
          <cell r="C113">
            <v>760670</v>
          </cell>
          <cell r="D113">
            <v>2222360</v>
          </cell>
          <cell r="E113" t="str">
            <v>22E1826</v>
          </cell>
        </row>
        <row r="114">
          <cell r="B114" t="str">
            <v>LE NEUBOURG PDC</v>
          </cell>
          <cell r="C114">
            <v>270530</v>
          </cell>
          <cell r="D114">
            <v>2058340</v>
          </cell>
          <cell r="E114" t="str">
            <v>22E2433</v>
          </cell>
          <cell r="G114" t="str">
            <v>H6</v>
          </cell>
          <cell r="H114" t="str">
            <v>LuàSa</v>
          </cell>
        </row>
        <row r="115">
          <cell r="B115" t="str">
            <v>LE PETIT QUEVILLY</v>
          </cell>
          <cell r="C115">
            <v>764980</v>
          </cell>
          <cell r="D115">
            <v>2214830</v>
          </cell>
          <cell r="E115" t="str">
            <v>22E1825</v>
          </cell>
          <cell r="G115" t="str">
            <v>H6</v>
          </cell>
          <cell r="H115" t="str">
            <v>LuàSa</v>
          </cell>
        </row>
        <row r="116">
          <cell r="B116" t="str">
            <v>LE THUIT SIGNOL</v>
          </cell>
          <cell r="C116">
            <v>276380</v>
          </cell>
          <cell r="D116">
            <v>1096630</v>
          </cell>
          <cell r="E116" t="str">
            <v>22E1825</v>
          </cell>
          <cell r="G116" t="str">
            <v>H3</v>
          </cell>
          <cell r="H116" t="str">
            <v>Lu/Me/Ve</v>
          </cell>
        </row>
        <row r="117">
          <cell r="B117" t="str">
            <v xml:space="preserve">LE TRAIT </v>
          </cell>
          <cell r="C117">
            <v>767090</v>
          </cell>
          <cell r="D117">
            <v>2214620</v>
          </cell>
          <cell r="E117" t="str">
            <v>22E1825</v>
          </cell>
          <cell r="G117" t="str">
            <v>H6</v>
          </cell>
          <cell r="H117" t="str">
            <v>LuàSa</v>
          </cell>
        </row>
        <row r="118">
          <cell r="B118" t="str">
            <v>LE TREPORT</v>
          </cell>
          <cell r="C118">
            <v>767110</v>
          </cell>
          <cell r="D118">
            <v>2215090</v>
          </cell>
          <cell r="E118" t="str">
            <v>22E1825</v>
          </cell>
          <cell r="G118" t="str">
            <v>H6</v>
          </cell>
          <cell r="H118" t="str">
            <v>LuàSa</v>
          </cell>
        </row>
        <row r="119">
          <cell r="B119" t="str">
            <v>LE VAUDREUIL</v>
          </cell>
          <cell r="C119">
            <v>275280</v>
          </cell>
          <cell r="D119">
            <v>1096640</v>
          </cell>
          <cell r="E119" t="str">
            <v>22E1825</v>
          </cell>
          <cell r="G119" t="str">
            <v>H6</v>
          </cell>
          <cell r="H119" t="str">
            <v>LuàSa</v>
          </cell>
        </row>
        <row r="120">
          <cell r="B120" t="str">
            <v>LES ANDELYS</v>
          </cell>
          <cell r="C120">
            <v>270310</v>
          </cell>
          <cell r="D120">
            <v>1096990</v>
          </cell>
          <cell r="E120" t="str">
            <v>22E1826</v>
          </cell>
          <cell r="F120" t="str">
            <v>PDC</v>
          </cell>
          <cell r="G120" t="str">
            <v>H6</v>
          </cell>
          <cell r="H120" t="str">
            <v>LuàSa</v>
          </cell>
        </row>
        <row r="121">
          <cell r="B121" t="str">
            <v>LES ANDELYS PDC</v>
          </cell>
          <cell r="C121">
            <v>270310</v>
          </cell>
          <cell r="D121">
            <v>1096990</v>
          </cell>
          <cell r="E121" t="str">
            <v>22E1826</v>
          </cell>
          <cell r="F121" t="str">
            <v>PDC</v>
          </cell>
        </row>
        <row r="122">
          <cell r="B122" t="str">
            <v>LIEUREY</v>
          </cell>
          <cell r="C122">
            <v>273670</v>
          </cell>
          <cell r="E122" t="str">
            <v>22E1825</v>
          </cell>
          <cell r="G122" t="str">
            <v>H3</v>
          </cell>
        </row>
        <row r="123">
          <cell r="B123" t="str">
            <v>LILLEBONNE</v>
          </cell>
          <cell r="C123">
            <v>763840</v>
          </cell>
          <cell r="D123">
            <v>2214630</v>
          </cell>
          <cell r="E123" t="str">
            <v>22E1825</v>
          </cell>
          <cell r="G123" t="str">
            <v>H6</v>
          </cell>
          <cell r="H123" t="str">
            <v>LuàSa</v>
          </cell>
        </row>
        <row r="124">
          <cell r="B124" t="str">
            <v>LILLEBONNE PDC</v>
          </cell>
          <cell r="C124">
            <v>760640</v>
          </cell>
          <cell r="D124">
            <v>2222150</v>
          </cell>
          <cell r="E124" t="str">
            <v>22E2433</v>
          </cell>
          <cell r="G124" t="str">
            <v>H5</v>
          </cell>
          <cell r="H124" t="str">
            <v>LuàVe</v>
          </cell>
        </row>
        <row r="125">
          <cell r="B125" t="str">
            <v>LOUVIERS</v>
          </cell>
          <cell r="C125">
            <v>273750</v>
          </cell>
          <cell r="D125">
            <v>1096830</v>
          </cell>
          <cell r="E125" t="str">
            <v>22E1826</v>
          </cell>
          <cell r="F125" t="str">
            <v>PDC</v>
          </cell>
          <cell r="G125" t="str">
            <v>H6</v>
          </cell>
          <cell r="H125" t="str">
            <v>LuàSa</v>
          </cell>
        </row>
        <row r="126">
          <cell r="B126" t="str">
            <v>LUNERAY</v>
          </cell>
          <cell r="C126">
            <v>764000</v>
          </cell>
          <cell r="D126">
            <v>2214670</v>
          </cell>
          <cell r="E126" t="str">
            <v>22E1825</v>
          </cell>
          <cell r="G126" t="str">
            <v>H5</v>
          </cell>
          <cell r="H126" t="str">
            <v>LuàVe</v>
          </cell>
        </row>
        <row r="127">
          <cell r="B127" t="str">
            <v>MALAUNAY</v>
          </cell>
          <cell r="C127">
            <v>764020</v>
          </cell>
          <cell r="D127">
            <v>2214690</v>
          </cell>
          <cell r="E127" t="str">
            <v>22E1825</v>
          </cell>
          <cell r="G127" t="str">
            <v>H5</v>
          </cell>
          <cell r="H127" t="str">
            <v>LuàJe+Sa</v>
          </cell>
        </row>
        <row r="128">
          <cell r="B128" t="str">
            <v>MAROMME</v>
          </cell>
          <cell r="C128">
            <v>764100</v>
          </cell>
          <cell r="D128">
            <v>2214010</v>
          </cell>
          <cell r="E128" t="str">
            <v>22E1826</v>
          </cell>
          <cell r="F128" t="str">
            <v>PDC + RÉSEAU</v>
          </cell>
          <cell r="G128" t="str">
            <v>H6</v>
          </cell>
          <cell r="H128" t="str">
            <v>LuàSa</v>
          </cell>
        </row>
        <row r="129">
          <cell r="B129" t="str">
            <v>MAROMME ILOT</v>
          </cell>
          <cell r="C129">
            <v>761530</v>
          </cell>
        </row>
        <row r="130">
          <cell r="B130" t="str">
            <v>MARTAINVILLE EPREVILLE</v>
          </cell>
          <cell r="C130">
            <v>764120</v>
          </cell>
          <cell r="D130">
            <v>2214700</v>
          </cell>
          <cell r="E130" t="str">
            <v>22E1825</v>
          </cell>
        </row>
        <row r="131">
          <cell r="B131" t="str">
            <v>MENILLES</v>
          </cell>
          <cell r="C131">
            <v>273970</v>
          </cell>
          <cell r="D131">
            <v>1096660</v>
          </cell>
          <cell r="E131" t="str">
            <v>22E1825</v>
          </cell>
          <cell r="G131" t="str">
            <v>H3</v>
          </cell>
          <cell r="H131" t="str">
            <v>Ma/Je/Sa</v>
          </cell>
        </row>
        <row r="132">
          <cell r="B132" t="str">
            <v>MONTFORT SUR RISLE</v>
          </cell>
          <cell r="C132">
            <v>274130</v>
          </cell>
          <cell r="D132">
            <v>2058250</v>
          </cell>
          <cell r="E132" t="str">
            <v>22E1825</v>
          </cell>
          <cell r="G132" t="str">
            <v>H5</v>
          </cell>
          <cell r="H132" t="str">
            <v>Lu/Ma/Je/Ve/Sa</v>
          </cell>
        </row>
        <row r="133">
          <cell r="B133" t="str">
            <v>MONTREUIL LARGILLE</v>
          </cell>
          <cell r="C133">
            <v>274140</v>
          </cell>
          <cell r="D133">
            <v>2058260</v>
          </cell>
          <cell r="E133" t="str">
            <v>22E1825</v>
          </cell>
          <cell r="G133" t="str">
            <v>H3</v>
          </cell>
          <cell r="H133" t="str">
            <v>Lu/Me/Ve</v>
          </cell>
        </row>
        <row r="134">
          <cell r="B134" t="str">
            <v>MONT SAINT AIGNAN</v>
          </cell>
          <cell r="C134">
            <v>764510</v>
          </cell>
          <cell r="D134">
            <v>2214710</v>
          </cell>
          <cell r="E134" t="str">
            <v>22E1825</v>
          </cell>
          <cell r="G134" t="str">
            <v>H6</v>
          </cell>
          <cell r="H134" t="str">
            <v>LuàSa</v>
          </cell>
        </row>
        <row r="135">
          <cell r="B135" t="str">
            <v>MONT SAINT AIGNAN CE</v>
          </cell>
          <cell r="C135">
            <v>763330</v>
          </cell>
          <cell r="D135">
            <v>2222170</v>
          </cell>
          <cell r="E135" t="str">
            <v>22E2433</v>
          </cell>
          <cell r="G135" t="str">
            <v>H6</v>
          </cell>
          <cell r="H135" t="str">
            <v>LuàSa</v>
          </cell>
        </row>
        <row r="136">
          <cell r="B136" t="str">
            <v>MONTIVILLIERS</v>
          </cell>
          <cell r="C136">
            <v>764470</v>
          </cell>
          <cell r="D136">
            <v>2214720</v>
          </cell>
          <cell r="E136" t="str">
            <v>22E1825</v>
          </cell>
        </row>
        <row r="137">
          <cell r="B137" t="str">
            <v>MONTIVILLIERS PDC</v>
          </cell>
          <cell r="C137">
            <v>764470</v>
          </cell>
          <cell r="D137">
            <v>2222180</v>
          </cell>
          <cell r="E137" t="str">
            <v>22E2433</v>
          </cell>
          <cell r="G137" t="str">
            <v>H6</v>
          </cell>
          <cell r="H137" t="str">
            <v>LuàSa</v>
          </cell>
        </row>
        <row r="138">
          <cell r="B138" t="str">
            <v>MONTVILLE</v>
          </cell>
          <cell r="C138">
            <v>760930</v>
          </cell>
          <cell r="D138">
            <v>2222370</v>
          </cell>
          <cell r="E138" t="str">
            <v>22E1826</v>
          </cell>
          <cell r="F138" t="str">
            <v>PDC</v>
          </cell>
        </row>
        <row r="139">
          <cell r="B139" t="str">
            <v>MOTTEVILLE</v>
          </cell>
          <cell r="C139">
            <v>764560</v>
          </cell>
          <cell r="D139">
            <v>2214730</v>
          </cell>
          <cell r="E139" t="str">
            <v>22E1825</v>
          </cell>
        </row>
        <row r="140">
          <cell r="B140" t="str">
            <v>NEUFCHATEL-EN-BRAY</v>
          </cell>
          <cell r="C140">
            <v>760710</v>
          </cell>
          <cell r="D140">
            <v>2222410</v>
          </cell>
          <cell r="E140" t="str">
            <v>22E1826</v>
          </cell>
          <cell r="F140" t="str">
            <v>PDC</v>
          </cell>
          <cell r="G140" t="str">
            <v>H6</v>
          </cell>
          <cell r="H140" t="str">
            <v>LuàSa</v>
          </cell>
        </row>
        <row r="141">
          <cell r="B141" t="str">
            <v>NEUVILLE LES DIEPPE</v>
          </cell>
          <cell r="C141">
            <v>764660</v>
          </cell>
          <cell r="D141">
            <v>2214740</v>
          </cell>
          <cell r="E141" t="str">
            <v>22E1825</v>
          </cell>
          <cell r="G141" t="str">
            <v>H6</v>
          </cell>
          <cell r="H141" t="str">
            <v>LuàSa</v>
          </cell>
        </row>
        <row r="142">
          <cell r="B142" t="str">
            <v>NONANCOURT ILOT</v>
          </cell>
          <cell r="C142">
            <v>272370</v>
          </cell>
          <cell r="D142">
            <v>10033090</v>
          </cell>
          <cell r="E142" t="str">
            <v>22E2433</v>
          </cell>
          <cell r="G142" t="str">
            <v>H6</v>
          </cell>
          <cell r="H142" t="str">
            <v>LuàSa</v>
          </cell>
        </row>
        <row r="143">
          <cell r="B143" t="str">
            <v>NOTRE DAME DE GRAVENCHON</v>
          </cell>
          <cell r="C143">
            <v>764760</v>
          </cell>
          <cell r="D143">
            <v>2214770</v>
          </cell>
          <cell r="E143" t="str">
            <v>22E1825</v>
          </cell>
        </row>
        <row r="144">
          <cell r="B144" t="str">
            <v>OFFRANVILLE</v>
          </cell>
          <cell r="C144">
            <v>764820</v>
          </cell>
          <cell r="D144">
            <v>2214790</v>
          </cell>
          <cell r="E144" t="str">
            <v>22E1825</v>
          </cell>
          <cell r="G144" t="str">
            <v>H3</v>
          </cell>
          <cell r="H144" t="str">
            <v>Lu/Me/Ve</v>
          </cell>
        </row>
        <row r="145">
          <cell r="B145" t="str">
            <v>OISSEL</v>
          </cell>
          <cell r="C145">
            <v>764840</v>
          </cell>
          <cell r="D145">
            <v>2214040</v>
          </cell>
          <cell r="E145" t="str">
            <v>22E1825</v>
          </cell>
          <cell r="G145" t="str">
            <v>H5</v>
          </cell>
          <cell r="H145" t="str">
            <v>MaàSa</v>
          </cell>
        </row>
        <row r="146">
          <cell r="B146" t="str">
            <v>OUVILLE LA RIVIERE</v>
          </cell>
          <cell r="C146">
            <v>764920</v>
          </cell>
          <cell r="D146">
            <v>2214800</v>
          </cell>
          <cell r="E146" t="str">
            <v>22E1825</v>
          </cell>
          <cell r="G146" t="str">
            <v>H3</v>
          </cell>
          <cell r="H146" t="str">
            <v>Lu/Me/Ve</v>
          </cell>
        </row>
        <row r="147">
          <cell r="B147" t="str">
            <v>PACY SUR EURE</v>
          </cell>
          <cell r="C147">
            <v>274480</v>
          </cell>
          <cell r="D147">
            <v>1096680</v>
          </cell>
          <cell r="E147" t="str">
            <v>22E1825</v>
          </cell>
          <cell r="G147" t="str">
            <v>H6</v>
          </cell>
          <cell r="H147" t="str">
            <v>LuàSa</v>
          </cell>
        </row>
        <row r="148">
          <cell r="B148" t="str">
            <v>PACY SUR EURE ILOT</v>
          </cell>
          <cell r="C148">
            <v>272020</v>
          </cell>
        </row>
        <row r="149">
          <cell r="B149" t="str">
            <v>PAVILLY</v>
          </cell>
          <cell r="C149">
            <v>764950</v>
          </cell>
          <cell r="D149">
            <v>2214810</v>
          </cell>
          <cell r="E149" t="str">
            <v>22E1825</v>
          </cell>
          <cell r="G149" t="str">
            <v>H6</v>
          </cell>
          <cell r="H149" t="str">
            <v>LuàSa</v>
          </cell>
        </row>
        <row r="150">
          <cell r="B150" t="str">
            <v>PERRIERS SUR ANDELLE</v>
          </cell>
          <cell r="C150">
            <v>274530</v>
          </cell>
          <cell r="D150">
            <v>1096690</v>
          </cell>
          <cell r="E150" t="str">
            <v>22E1825</v>
          </cell>
          <cell r="G150" t="str">
            <v>H5</v>
          </cell>
          <cell r="H150" t="str">
            <v>MaàSa</v>
          </cell>
        </row>
        <row r="151">
          <cell r="B151" t="str">
            <v>PETIT COURONNE</v>
          </cell>
          <cell r="C151">
            <v>764970</v>
          </cell>
          <cell r="D151">
            <v>2214820</v>
          </cell>
          <cell r="E151" t="str">
            <v>22E1825</v>
          </cell>
          <cell r="G151" t="str">
            <v>H6</v>
          </cell>
          <cell r="H151" t="str">
            <v>LuàSa</v>
          </cell>
        </row>
        <row r="152">
          <cell r="B152" t="str">
            <v>PIC ROUEN MADRILLET</v>
          </cell>
          <cell r="C152">
            <v>761470</v>
          </cell>
          <cell r="D152">
            <v>2222580</v>
          </cell>
          <cell r="E152" t="str">
            <v>22E2433</v>
          </cell>
          <cell r="G152" t="str">
            <v>H6</v>
          </cell>
          <cell r="H152" t="str">
            <v>LuàSa</v>
          </cell>
        </row>
        <row r="153">
          <cell r="B153" t="str">
            <v>PONT AUDEMER</v>
          </cell>
          <cell r="C153">
            <v>274670</v>
          </cell>
          <cell r="D153">
            <v>2058270</v>
          </cell>
          <cell r="E153" t="str">
            <v>22E1825</v>
          </cell>
          <cell r="G153" t="str">
            <v>H6</v>
          </cell>
          <cell r="H153" t="str">
            <v>LuàSa</v>
          </cell>
        </row>
        <row r="154">
          <cell r="B154" t="str">
            <v>PONT AUDEMER CDIS</v>
          </cell>
          <cell r="C154">
            <v>270550</v>
          </cell>
          <cell r="D154">
            <v>2058350</v>
          </cell>
          <cell r="E154" t="str">
            <v>22E2433</v>
          </cell>
          <cell r="F154" t="str">
            <v>PDC</v>
          </cell>
          <cell r="G154" t="str">
            <v>H6</v>
          </cell>
          <cell r="H154" t="str">
            <v>LuàSa</v>
          </cell>
        </row>
        <row r="155">
          <cell r="B155" t="str">
            <v xml:space="preserve">PONT DE L'ARCHE </v>
          </cell>
          <cell r="C155">
            <v>274690</v>
          </cell>
          <cell r="D155">
            <v>1096710</v>
          </cell>
          <cell r="E155" t="str">
            <v>22E1825</v>
          </cell>
          <cell r="G155" t="str">
            <v>H6</v>
          </cell>
          <cell r="H155" t="str">
            <v>(Lu Fermé) MaàSa</v>
          </cell>
        </row>
        <row r="156">
          <cell r="B156" t="str">
            <v>QUILLEBEUF SUR SEINE</v>
          </cell>
          <cell r="C156">
            <v>274850</v>
          </cell>
          <cell r="D156">
            <v>2058280</v>
          </cell>
          <cell r="E156" t="str">
            <v>22E1825</v>
          </cell>
          <cell r="G156" t="str">
            <v>H3</v>
          </cell>
          <cell r="H156" t="str">
            <v>Ma/Me/Je</v>
          </cell>
        </row>
        <row r="157">
          <cell r="B157" t="str">
            <v>QUINCAMPOIX</v>
          </cell>
          <cell r="C157">
            <v>765170</v>
          </cell>
          <cell r="D157">
            <v>2214840</v>
          </cell>
          <cell r="E157" t="str">
            <v>22E1825</v>
          </cell>
        </row>
        <row r="158">
          <cell r="B158" t="str">
            <v>ROMILLY SUR ANDELLE</v>
          </cell>
          <cell r="C158">
            <v>274930</v>
          </cell>
          <cell r="D158">
            <v>1096740</v>
          </cell>
          <cell r="E158" t="str">
            <v>22E1825</v>
          </cell>
          <cell r="G158" t="str">
            <v>H3</v>
          </cell>
          <cell r="H158" t="str">
            <v>Lu/Me/Ve</v>
          </cell>
        </row>
        <row r="159">
          <cell r="B159" t="str">
            <v>ROUEN CHATELET</v>
          </cell>
          <cell r="C159">
            <v>769400</v>
          </cell>
          <cell r="D159">
            <v>2214860</v>
          </cell>
          <cell r="E159" t="str">
            <v>22E1825</v>
          </cell>
        </row>
        <row r="160">
          <cell r="B160" t="str">
            <v>ROUEN COURRIER CDIS</v>
          </cell>
          <cell r="C160">
            <v>760170</v>
          </cell>
          <cell r="D160">
            <v>2222190</v>
          </cell>
          <cell r="E160" t="str">
            <v>22E2433</v>
          </cell>
          <cell r="F160" t="str">
            <v>PPDC</v>
          </cell>
          <cell r="G160" t="str">
            <v>H6</v>
          </cell>
          <cell r="H160" t="str">
            <v>LuàSa</v>
          </cell>
        </row>
        <row r="161">
          <cell r="B161" t="str">
            <v>ROUEN GRAND MARE</v>
          </cell>
          <cell r="C161">
            <v>769680</v>
          </cell>
          <cell r="D161">
            <v>2214880</v>
          </cell>
          <cell r="E161" t="str">
            <v>22E1825</v>
          </cell>
          <cell r="G161" t="str">
            <v>H6</v>
          </cell>
          <cell r="H161" t="str">
            <v>LuàSa</v>
          </cell>
        </row>
        <row r="162">
          <cell r="B162" t="str">
            <v>ROUEN HOTEL DE VILLE</v>
          </cell>
          <cell r="C162">
            <v>769300</v>
          </cell>
          <cell r="D162">
            <v>2214810</v>
          </cell>
          <cell r="E162" t="str">
            <v>22E1825</v>
          </cell>
          <cell r="G162" t="str">
            <v>H3</v>
          </cell>
          <cell r="H162" t="str">
            <v>Lu/Ma/Je/Ve</v>
          </cell>
        </row>
        <row r="163">
          <cell r="B163" t="str">
            <v>ROUEN JEANNE D'ARC</v>
          </cell>
          <cell r="C163">
            <v>765400</v>
          </cell>
          <cell r="D163">
            <v>2221070</v>
          </cell>
          <cell r="E163" t="str">
            <v>22E1825</v>
          </cell>
        </row>
        <row r="164">
          <cell r="B164" t="str">
            <v>ROUEN MARTAINVILLE</v>
          </cell>
          <cell r="C164">
            <v>769270</v>
          </cell>
          <cell r="D164">
            <v>2214920</v>
          </cell>
          <cell r="E164" t="str">
            <v>22E1825</v>
          </cell>
        </row>
        <row r="165">
          <cell r="B165" t="str">
            <v>ROUEN PREFECTURE</v>
          </cell>
          <cell r="C165">
            <v>769280</v>
          </cell>
        </row>
        <row r="166">
          <cell r="B166" t="str">
            <v>ROUEN RESTAURANT RD</v>
          </cell>
          <cell r="C166">
            <v>761530</v>
          </cell>
        </row>
        <row r="167">
          <cell r="B167" t="str">
            <v>ROUEN SAINT CLEMENT</v>
          </cell>
          <cell r="C167">
            <v>769470</v>
          </cell>
          <cell r="D167">
            <v>2214950</v>
          </cell>
          <cell r="E167" t="str">
            <v>22E1825</v>
          </cell>
        </row>
        <row r="168">
          <cell r="B168" t="str">
            <v>ROUEN SAINT ETIENNE ACP</v>
          </cell>
          <cell r="C168">
            <v>761340</v>
          </cell>
          <cell r="D168">
            <v>2222570</v>
          </cell>
          <cell r="E168" t="str">
            <v>22E2430</v>
          </cell>
          <cell r="G168" t="str">
            <v>H6</v>
          </cell>
          <cell r="H168" t="str">
            <v>LuàSa</v>
          </cell>
        </row>
        <row r="169">
          <cell r="B169" t="str">
            <v>ROUEN SAINT MARC</v>
          </cell>
          <cell r="C169">
            <v>764500</v>
          </cell>
          <cell r="D169">
            <v>2221080</v>
          </cell>
          <cell r="E169" t="str">
            <v>22E1825</v>
          </cell>
        </row>
        <row r="170">
          <cell r="B170" t="str">
            <v>ROUTOT PDC</v>
          </cell>
          <cell r="C170">
            <v>270570</v>
          </cell>
          <cell r="D170">
            <v>2058510</v>
          </cell>
          <cell r="E170" t="str">
            <v>22E1826</v>
          </cell>
          <cell r="G170" t="str">
            <v>H6</v>
          </cell>
          <cell r="H170" t="str">
            <v>LuàSa</v>
          </cell>
        </row>
        <row r="171">
          <cell r="B171" t="str">
            <v>SAHURS</v>
          </cell>
          <cell r="C171">
            <v>765500</v>
          </cell>
          <cell r="D171">
            <v>2214970</v>
          </cell>
          <cell r="E171" t="str">
            <v>22E1825</v>
          </cell>
          <cell r="G171" t="str">
            <v>H3</v>
          </cell>
          <cell r="H171" t="str">
            <v>Lu/Me/Ve</v>
          </cell>
        </row>
        <row r="172">
          <cell r="B172" t="str">
            <v>SAINT ANDRE DE LEURE</v>
          </cell>
          <cell r="C172">
            <v>275070</v>
          </cell>
          <cell r="D172">
            <v>1096750</v>
          </cell>
          <cell r="E172" t="str">
            <v>22E1825</v>
          </cell>
          <cell r="G172" t="str">
            <v>H6</v>
          </cell>
          <cell r="H172" t="str">
            <v>LuàSa</v>
          </cell>
        </row>
        <row r="173">
          <cell r="B173" t="str">
            <v>SAINT AUBIN LES ELBEUF</v>
          </cell>
          <cell r="C173">
            <v>765610</v>
          </cell>
          <cell r="D173">
            <v>2215010</v>
          </cell>
          <cell r="E173" t="str">
            <v>22E1825</v>
          </cell>
        </row>
        <row r="174">
          <cell r="B174" t="str">
            <v>SAINT ETIENNE ROUVRAY ATM</v>
          </cell>
          <cell r="C174">
            <v>760850</v>
          </cell>
          <cell r="D174">
            <v>2225740</v>
          </cell>
          <cell r="E174" t="str">
            <v>22E1825</v>
          </cell>
        </row>
        <row r="175">
          <cell r="B175" t="str">
            <v>SAINT ETIENNE ROUVRAY CARNOT</v>
          </cell>
          <cell r="C175">
            <v>769630</v>
          </cell>
          <cell r="D175">
            <v>2214980</v>
          </cell>
          <cell r="E175" t="str">
            <v>22E1825</v>
          </cell>
          <cell r="G175" t="str">
            <v>H6</v>
          </cell>
          <cell r="H175" t="str">
            <v>LuàSa</v>
          </cell>
        </row>
        <row r="176">
          <cell r="B176" t="str">
            <v>SAINT ETIENNE ROUVRAY PRINCIPAL</v>
          </cell>
          <cell r="C176">
            <v>765750</v>
          </cell>
          <cell r="D176">
            <v>2231160</v>
          </cell>
          <cell r="E176" t="str">
            <v>22E1825</v>
          </cell>
          <cell r="G176" t="str">
            <v>H6</v>
          </cell>
          <cell r="H176" t="str">
            <v>LuàSa</v>
          </cell>
        </row>
        <row r="177">
          <cell r="B177" t="str">
            <v>SAINT GEORGES MOTEL</v>
          </cell>
          <cell r="C177">
            <v>275430</v>
          </cell>
          <cell r="D177" t="str">
            <v>0282210</v>
          </cell>
          <cell r="E177" t="str">
            <v>22E1825</v>
          </cell>
          <cell r="G177" t="str">
            <v>H3</v>
          </cell>
          <cell r="H177" t="str">
            <v>Lu/Me/Ve</v>
          </cell>
        </row>
        <row r="178">
          <cell r="B178" t="str">
            <v>SAINT JACQUES SUR DARNETAL</v>
          </cell>
          <cell r="C178">
            <v>765910</v>
          </cell>
          <cell r="D178">
            <v>2215030</v>
          </cell>
          <cell r="E178" t="str">
            <v>22E1825</v>
          </cell>
        </row>
        <row r="179">
          <cell r="B179" t="str">
            <v>SAINT MARCEL</v>
          </cell>
          <cell r="C179">
            <v>275620</v>
          </cell>
          <cell r="D179">
            <v>1096840</v>
          </cell>
          <cell r="E179" t="str">
            <v>22E1826</v>
          </cell>
          <cell r="F179" t="str">
            <v>PDC</v>
          </cell>
          <cell r="G179" t="str">
            <v>H6</v>
          </cell>
          <cell r="H179" t="str">
            <v>LuàSa</v>
          </cell>
        </row>
        <row r="180">
          <cell r="B180" t="str">
            <v>SAINT NICOLAS D'ALIERMONT</v>
          </cell>
          <cell r="C180">
            <v>766240</v>
          </cell>
          <cell r="D180">
            <v>2219200</v>
          </cell>
          <cell r="E180" t="str">
            <v>22E1825</v>
          </cell>
          <cell r="G180" t="str">
            <v>H6</v>
          </cell>
          <cell r="H180" t="str">
            <v>LuàSa</v>
          </cell>
        </row>
        <row r="181">
          <cell r="B181" t="str">
            <v>SAINT NICOLAS D'ALIERMONT CDIS</v>
          </cell>
          <cell r="C181">
            <v>760940</v>
          </cell>
          <cell r="D181">
            <v>2222210</v>
          </cell>
          <cell r="E181" t="str">
            <v>22E2433</v>
          </cell>
          <cell r="F181" t="str">
            <v>PDC</v>
          </cell>
          <cell r="G181" t="str">
            <v>H6</v>
          </cell>
          <cell r="H181" t="str">
            <v>LuàSa</v>
          </cell>
        </row>
        <row r="182">
          <cell r="B182" t="str">
            <v>SAINT PIERRE DE VARENGEVILLE</v>
          </cell>
          <cell r="C182">
            <v>766360</v>
          </cell>
          <cell r="D182">
            <v>2215060</v>
          </cell>
          <cell r="E182" t="str">
            <v>22E1825</v>
          </cell>
        </row>
        <row r="183">
          <cell r="B183" t="str">
            <v>SAINT PIERRE DU VAUVRAY</v>
          </cell>
          <cell r="C183">
            <v>275980</v>
          </cell>
          <cell r="D183">
            <v>1096770</v>
          </cell>
          <cell r="E183" t="str">
            <v>22E1825</v>
          </cell>
        </row>
        <row r="184">
          <cell r="B184" t="str">
            <v>SAINT PIERRE LES ELBEUF</v>
          </cell>
          <cell r="C184">
            <v>766400</v>
          </cell>
          <cell r="D184">
            <v>2215070</v>
          </cell>
          <cell r="E184" t="str">
            <v>22E1825</v>
          </cell>
        </row>
        <row r="185">
          <cell r="B185" t="str">
            <v>SAINT ROMAIN DE COLBOSC</v>
          </cell>
          <cell r="C185">
            <v>766470</v>
          </cell>
          <cell r="D185">
            <v>2214030</v>
          </cell>
          <cell r="E185" t="str">
            <v>22E1826</v>
          </cell>
          <cell r="G185" t="str">
            <v>H6</v>
          </cell>
          <cell r="H185" t="str">
            <v>LuàSa</v>
          </cell>
        </row>
        <row r="186">
          <cell r="B186" t="str">
            <v>SAINT SAENS</v>
          </cell>
          <cell r="C186">
            <v>760780</v>
          </cell>
          <cell r="D186">
            <v>2222380</v>
          </cell>
          <cell r="E186" t="str">
            <v>22E1826</v>
          </cell>
          <cell r="F186" t="str">
            <v>PDC</v>
          </cell>
          <cell r="G186" t="str">
            <v>H6</v>
          </cell>
          <cell r="H186" t="str">
            <v>LuàSa</v>
          </cell>
        </row>
        <row r="187">
          <cell r="B187" t="str">
            <v>SAINT VALERY EN CAUX</v>
          </cell>
          <cell r="C187">
            <v>766550</v>
          </cell>
          <cell r="D187">
            <v>2214990</v>
          </cell>
          <cell r="E187" t="str">
            <v>22E1825</v>
          </cell>
          <cell r="G187" t="str">
            <v>H6</v>
          </cell>
          <cell r="H187" t="str">
            <v>LuàSa</v>
          </cell>
        </row>
        <row r="188">
          <cell r="B188" t="str">
            <v>SAINTE ADRESSE</v>
          </cell>
          <cell r="C188">
            <v>765520</v>
          </cell>
          <cell r="D188">
            <v>2215020</v>
          </cell>
          <cell r="E188" t="str">
            <v>22E1825</v>
          </cell>
          <cell r="G188" t="str">
            <v>H6</v>
          </cell>
          <cell r="H188" t="str">
            <v>LuàSa</v>
          </cell>
        </row>
        <row r="189">
          <cell r="B189" t="str">
            <v>SAINT OUEN DE THOUBERVILLE</v>
          </cell>
          <cell r="C189">
            <v>275800</v>
          </cell>
          <cell r="D189">
            <v>2058540</v>
          </cell>
          <cell r="E189" t="str">
            <v>22E1825</v>
          </cell>
          <cell r="G189" t="str">
            <v>H3</v>
          </cell>
          <cell r="H189" t="str">
            <v>Ma/Je/Ve</v>
          </cell>
        </row>
        <row r="190">
          <cell r="B190" t="str">
            <v>SAINT SEBASTIEN DE MORSENT</v>
          </cell>
          <cell r="C190">
            <v>276020</v>
          </cell>
          <cell r="D190">
            <v>1096790</v>
          </cell>
          <cell r="E190" t="str">
            <v>22E1825</v>
          </cell>
          <cell r="G190" t="str">
            <v>H6</v>
          </cell>
          <cell r="H190" t="str">
            <v>LuàSa</v>
          </cell>
        </row>
        <row r="191">
          <cell r="B191" t="str">
            <v>SERQUEUX</v>
          </cell>
          <cell r="C191">
            <v>766720</v>
          </cell>
          <cell r="D191">
            <v>2215000</v>
          </cell>
          <cell r="E191" t="str">
            <v>22E1825</v>
          </cell>
          <cell r="G191" t="str">
            <v>H3</v>
          </cell>
          <cell r="H191" t="str">
            <v>Lu/Me/Ve</v>
          </cell>
        </row>
        <row r="192">
          <cell r="B192" t="str">
            <v>SOTTEVILLE LES ROUEN PDC</v>
          </cell>
          <cell r="C192">
            <v>760800</v>
          </cell>
          <cell r="D192">
            <v>2222390</v>
          </cell>
          <cell r="E192" t="str">
            <v>22E1826</v>
          </cell>
        </row>
        <row r="193">
          <cell r="B193" t="str">
            <v>TOTES</v>
          </cell>
          <cell r="C193">
            <v>760960</v>
          </cell>
          <cell r="D193">
            <v>2222400</v>
          </cell>
          <cell r="E193" t="str">
            <v>22E1826</v>
          </cell>
          <cell r="F193" t="str">
            <v>PDC</v>
          </cell>
          <cell r="G193" t="str">
            <v>H6</v>
          </cell>
          <cell r="H193" t="str">
            <v>LuàSa</v>
          </cell>
        </row>
        <row r="194">
          <cell r="B194" t="str">
            <v>VAL DE REUIL</v>
          </cell>
          <cell r="C194">
            <v>277010</v>
          </cell>
          <cell r="D194">
            <v>1096810</v>
          </cell>
          <cell r="E194" t="str">
            <v>22E1825</v>
          </cell>
          <cell r="G194" t="str">
            <v>H6</v>
          </cell>
          <cell r="H194" t="str">
            <v>LuàSa</v>
          </cell>
        </row>
        <row r="195">
          <cell r="B195" t="str">
            <v>VAL DE REUIL CDIS</v>
          </cell>
          <cell r="C195">
            <v>270120</v>
          </cell>
          <cell r="D195">
            <v>1096920</v>
          </cell>
          <cell r="E195" t="str">
            <v>22E2433</v>
          </cell>
          <cell r="F195" t="str">
            <v>PPDC</v>
          </cell>
          <cell r="G195" t="str">
            <v>H6</v>
          </cell>
          <cell r="H195" t="str">
            <v>LuàSa</v>
          </cell>
        </row>
        <row r="196">
          <cell r="B196" t="str">
            <v>VALMONT</v>
          </cell>
          <cell r="C196">
            <v>767190</v>
          </cell>
          <cell r="D196">
            <v>2215100</v>
          </cell>
          <cell r="E196" t="str">
            <v>22E1825</v>
          </cell>
          <cell r="G196" t="str">
            <v>H3</v>
          </cell>
          <cell r="H196" t="str">
            <v>Ma/Me/Ve</v>
          </cell>
        </row>
        <row r="197">
          <cell r="B197" t="str">
            <v>VERNON PPDC</v>
          </cell>
          <cell r="C197">
            <v>270610</v>
          </cell>
          <cell r="D197">
            <v>1097000</v>
          </cell>
          <cell r="E197" t="str">
            <v>22E1826</v>
          </cell>
          <cell r="G197" t="str">
            <v>H6</v>
          </cell>
          <cell r="H197" t="str">
            <v>LuàSa</v>
          </cell>
        </row>
        <row r="198">
          <cell r="B198" t="str">
            <v>VERNEUIL CDIS</v>
          </cell>
          <cell r="C198">
            <v>270060</v>
          </cell>
          <cell r="D198">
            <v>1096930</v>
          </cell>
          <cell r="E198" t="str">
            <v>22E2433</v>
          </cell>
          <cell r="F198" t="str">
            <v>PDC</v>
          </cell>
          <cell r="G198" t="str">
            <v>H6</v>
          </cell>
          <cell r="H198" t="str">
            <v>LuàSa</v>
          </cell>
        </row>
        <row r="199">
          <cell r="B199" t="str">
            <v>VEULES-LES-ROSES</v>
          </cell>
          <cell r="C199">
            <v>767350</v>
          </cell>
          <cell r="D199">
            <v>2215110</v>
          </cell>
          <cell r="E199" t="str">
            <v>22E1825</v>
          </cell>
          <cell r="G199" t="str">
            <v>H3</v>
          </cell>
          <cell r="H199" t="str">
            <v>Ma/Je/Ve</v>
          </cell>
        </row>
        <row r="200">
          <cell r="B200" t="str">
            <v>YERVILLE</v>
          </cell>
          <cell r="C200">
            <v>767520</v>
          </cell>
          <cell r="D200">
            <v>2215130</v>
          </cell>
          <cell r="E200" t="str">
            <v>22E1825</v>
          </cell>
          <cell r="G200" t="str">
            <v>H6</v>
          </cell>
          <cell r="H200" t="str">
            <v>LuàSa</v>
          </cell>
        </row>
        <row r="201">
          <cell r="B201" t="str">
            <v>YVETOT</v>
          </cell>
          <cell r="C201">
            <v>767580</v>
          </cell>
          <cell r="D201">
            <v>2215140</v>
          </cell>
          <cell r="E201" t="str">
            <v>22E1825</v>
          </cell>
          <cell r="G201" t="str">
            <v>H6</v>
          </cell>
          <cell r="H201" t="str">
            <v>LuàSa</v>
          </cell>
        </row>
        <row r="202">
          <cell r="B202" t="str">
            <v>YVETOT PPDC</v>
          </cell>
          <cell r="C202">
            <v>761290</v>
          </cell>
          <cell r="D202">
            <v>2222230</v>
          </cell>
          <cell r="E202" t="str">
            <v>22E2433</v>
          </cell>
          <cell r="G202" t="str">
            <v>H6</v>
          </cell>
          <cell r="H202"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81"/>
  <sheetViews>
    <sheetView tabSelected="1" zoomScale="80" zoomScaleNormal="80" workbookViewId="0">
      <pane ySplit="3" topLeftCell="A78" activePane="bottomLeft" state="frozen"/>
      <selection activeCell="D5" sqref="D5"/>
      <selection pane="bottomLeft" activeCell="E100" sqref="E100"/>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20.140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223</v>
      </c>
      <c r="J1" s="83"/>
      <c r="K1" s="2"/>
    </row>
    <row r="2" spans="2:11" ht="15.75" x14ac:dyDescent="0.2">
      <c r="E2" s="4"/>
      <c r="F2" s="5"/>
      <c r="G2" s="6"/>
      <c r="H2" s="84"/>
      <c r="I2" s="7"/>
      <c r="J2" s="87"/>
      <c r="K2" s="7"/>
    </row>
    <row r="3" spans="2:11" ht="30" x14ac:dyDescent="0.2">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76" t="s">
        <v>101</v>
      </c>
      <c r="E37" s="176"/>
      <c r="F37" s="176"/>
      <c r="G37" s="176"/>
      <c r="H37" s="176"/>
      <c r="I37" s="176"/>
      <c r="J37" s="176"/>
      <c r="K37" s="176"/>
    </row>
    <row r="38" spans="1:11" ht="23.25" hidden="1" x14ac:dyDescent="0.35">
      <c r="B38" s="24">
        <v>45627</v>
      </c>
      <c r="C38" s="25">
        <v>27</v>
      </c>
      <c r="D38" s="177" t="s">
        <v>101</v>
      </c>
      <c r="E38" s="178"/>
      <c r="F38" s="178"/>
      <c r="G38" s="178"/>
      <c r="H38" s="178"/>
      <c r="I38" s="178"/>
      <c r="J38" s="178"/>
      <c r="K38" s="179"/>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80" t="s">
        <v>101</v>
      </c>
      <c r="E41" s="181"/>
      <c r="F41" s="181"/>
      <c r="G41" s="181"/>
      <c r="H41" s="181"/>
      <c r="I41" s="181"/>
      <c r="J41" s="181"/>
      <c r="K41" s="181"/>
    </row>
    <row r="42" spans="1:11" ht="25.5"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39"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51" hidden="1" x14ac:dyDescent="0.2">
      <c r="B50" s="109">
        <v>45818</v>
      </c>
      <c r="C50" s="110">
        <v>27</v>
      </c>
      <c r="D50" s="110">
        <v>272020</v>
      </c>
      <c r="E50" s="136">
        <v>21502672</v>
      </c>
      <c r="F50" s="137" t="s">
        <v>133</v>
      </c>
      <c r="G50" s="112">
        <v>45818</v>
      </c>
      <c r="H50" s="113" t="s">
        <v>10</v>
      </c>
      <c r="I50" s="114" t="s">
        <v>134</v>
      </c>
      <c r="J50" s="91" t="s">
        <v>135</v>
      </c>
      <c r="K50" s="92" t="s">
        <v>136</v>
      </c>
    </row>
    <row r="51" spans="2:11" ht="51" hidden="1" x14ac:dyDescent="0.2">
      <c r="B51" s="109">
        <v>45819</v>
      </c>
      <c r="C51" s="110">
        <v>27</v>
      </c>
      <c r="D51" s="110">
        <v>270310</v>
      </c>
      <c r="E51" s="136">
        <v>21507223</v>
      </c>
      <c r="F51" s="111" t="s">
        <v>33</v>
      </c>
      <c r="G51" s="112">
        <v>45819</v>
      </c>
      <c r="H51" s="113" t="s">
        <v>10</v>
      </c>
      <c r="I51" s="114" t="s">
        <v>137</v>
      </c>
      <c r="J51" s="91" t="s">
        <v>138</v>
      </c>
      <c r="K51" s="92" t="s">
        <v>139</v>
      </c>
    </row>
    <row r="52" spans="2:11" ht="38.25"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38.2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 si="5">G65</f>
        <v>45905</v>
      </c>
      <c r="C65" s="130">
        <v>27</v>
      </c>
      <c r="D65" s="130">
        <v>270550</v>
      </c>
      <c r="E65" s="164">
        <v>21851316</v>
      </c>
      <c r="F65" s="149" t="s">
        <v>67</v>
      </c>
      <c r="G65" s="150">
        <v>45905</v>
      </c>
      <c r="H65" s="151" t="s">
        <v>10</v>
      </c>
      <c r="I65" s="134" t="s">
        <v>178</v>
      </c>
      <c r="J65" s="102" t="s">
        <v>179</v>
      </c>
      <c r="K65" s="165" t="s">
        <v>180</v>
      </c>
    </row>
    <row r="66" spans="2:11" ht="61.5" hidden="1" customHeight="1" thickTop="1" thickBot="1" x14ac:dyDescent="0.25">
      <c r="B66" s="116">
        <v>45958</v>
      </c>
      <c r="C66" s="117">
        <v>27</v>
      </c>
      <c r="D66" s="117">
        <v>272370</v>
      </c>
      <c r="E66" s="166">
        <v>22047327</v>
      </c>
      <c r="F66" s="167" t="s">
        <v>76</v>
      </c>
      <c r="G66" s="168">
        <v>45958</v>
      </c>
      <c r="H66" s="169" t="s">
        <v>10</v>
      </c>
      <c r="I66" s="170" t="s">
        <v>181</v>
      </c>
      <c r="J66" s="98" t="s">
        <v>182</v>
      </c>
      <c r="K66" s="170" t="s">
        <v>183</v>
      </c>
    </row>
    <row r="67" spans="2:11" ht="65.25" hidden="1" thickTop="1" thickBot="1" x14ac:dyDescent="0.25">
      <c r="B67" s="116">
        <f t="shared" ref="B67:B75" si="6">G67</f>
        <v>45989</v>
      </c>
      <c r="C67" s="117">
        <v>27</v>
      </c>
      <c r="D67" s="117">
        <v>270120</v>
      </c>
      <c r="E67" s="166">
        <v>22159056</v>
      </c>
      <c r="F67" s="167" t="s">
        <v>9</v>
      </c>
      <c r="G67" s="168">
        <v>45989</v>
      </c>
      <c r="H67" s="169" t="s">
        <v>10</v>
      </c>
      <c r="I67" s="170" t="s">
        <v>184</v>
      </c>
      <c r="J67" s="98" t="s">
        <v>138</v>
      </c>
      <c r="K67" s="170" t="s">
        <v>185</v>
      </c>
    </row>
    <row r="68" spans="2:11" ht="77.25" hidden="1" customHeight="1" thickTop="1" x14ac:dyDescent="0.2">
      <c r="B68" s="171">
        <f t="shared" si="6"/>
        <v>45992</v>
      </c>
      <c r="C68" s="110">
        <v>27</v>
      </c>
      <c r="D68" s="110">
        <f>VLOOKUP(F68,'[1]Chantier La Poste'!$B$2:$H$2740,2,FALSE)</f>
        <v>270340</v>
      </c>
      <c r="E68" s="136">
        <v>22166819</v>
      </c>
      <c r="F68" s="111" t="s">
        <v>95</v>
      </c>
      <c r="G68" s="112">
        <v>45992</v>
      </c>
      <c r="H68" s="113" t="s">
        <v>10</v>
      </c>
      <c r="I68" s="114" t="s">
        <v>186</v>
      </c>
      <c r="J68" s="91" t="s">
        <v>187</v>
      </c>
      <c r="K68" s="114" t="s">
        <v>188</v>
      </c>
    </row>
    <row r="69" spans="2:11" ht="89.25" hidden="1" x14ac:dyDescent="0.2">
      <c r="B69" s="159">
        <f t="shared" si="6"/>
        <v>45994</v>
      </c>
      <c r="C69" s="110">
        <v>27</v>
      </c>
      <c r="D69" s="110">
        <f>VLOOKUP(F69,'[1]Chantier La Poste'!$B$2:$H$2740,2,FALSE)</f>
        <v>270610</v>
      </c>
      <c r="E69" s="136">
        <v>22174525</v>
      </c>
      <c r="F69" s="111" t="s">
        <v>158</v>
      </c>
      <c r="G69" s="112">
        <v>45994</v>
      </c>
      <c r="H69" s="113" t="s">
        <v>10</v>
      </c>
      <c r="I69" s="114" t="s">
        <v>189</v>
      </c>
      <c r="J69" s="91" t="s">
        <v>119</v>
      </c>
      <c r="K69" s="114" t="s">
        <v>190</v>
      </c>
    </row>
    <row r="70" spans="2:11" ht="58.5" hidden="1" customHeight="1" x14ac:dyDescent="0.2">
      <c r="B70" s="172">
        <f t="shared" si="6"/>
        <v>46000</v>
      </c>
      <c r="C70" s="110">
        <v>27</v>
      </c>
      <c r="D70" s="110">
        <f>VLOOKUP(F70,'[1]Chantier La Poste'!$B$2:$H$2740,2,FALSE)</f>
        <v>270380</v>
      </c>
      <c r="E70" s="136">
        <v>22192979</v>
      </c>
      <c r="F70" s="111" t="s">
        <v>64</v>
      </c>
      <c r="G70" s="112">
        <v>46000</v>
      </c>
      <c r="H70" s="113" t="s">
        <v>10</v>
      </c>
      <c r="I70" s="114" t="s">
        <v>191</v>
      </c>
      <c r="J70" s="91" t="s">
        <v>192</v>
      </c>
      <c r="K70" s="114" t="s">
        <v>193</v>
      </c>
    </row>
    <row r="71" spans="2:11" ht="83.25" hidden="1" customHeight="1" thickBot="1" x14ac:dyDescent="0.25">
      <c r="B71" s="129">
        <f t="shared" si="6"/>
        <v>46003</v>
      </c>
      <c r="C71" s="130">
        <v>27</v>
      </c>
      <c r="D71" s="130">
        <f>VLOOKUP(F71,'[1]Chantier La Poste'!$B$2:$H$2740,2,FALSE)</f>
        <v>270340</v>
      </c>
      <c r="E71" s="164">
        <v>251244016</v>
      </c>
      <c r="F71" s="149" t="s">
        <v>95</v>
      </c>
      <c r="G71" s="150">
        <v>46003</v>
      </c>
      <c r="H71" s="151" t="s">
        <v>10</v>
      </c>
      <c r="I71" s="134" t="s">
        <v>194</v>
      </c>
      <c r="J71" s="102" t="s">
        <v>195</v>
      </c>
      <c r="K71" s="134" t="s">
        <v>196</v>
      </c>
    </row>
    <row r="72" spans="2:11" ht="76.5" hidden="1" x14ac:dyDescent="0.2">
      <c r="B72" s="109">
        <f t="shared" si="6"/>
        <v>46052</v>
      </c>
      <c r="C72" s="110">
        <v>27</v>
      </c>
      <c r="D72" s="110">
        <v>270550</v>
      </c>
      <c r="E72" s="136">
        <v>22504279</v>
      </c>
      <c r="F72" s="111" t="s">
        <v>67</v>
      </c>
      <c r="G72" s="112">
        <v>46052</v>
      </c>
      <c r="H72" s="113" t="s">
        <v>10</v>
      </c>
      <c r="I72" s="114" t="s">
        <v>197</v>
      </c>
      <c r="J72" s="91" t="s">
        <v>198</v>
      </c>
      <c r="K72" s="115" t="s">
        <v>199</v>
      </c>
    </row>
    <row r="73" spans="2:11" ht="92.25" hidden="1" customHeight="1" x14ac:dyDescent="0.2">
      <c r="B73" s="109">
        <f t="shared" si="6"/>
        <v>46058</v>
      </c>
      <c r="C73" s="110">
        <v>27</v>
      </c>
      <c r="D73" s="110">
        <v>272020</v>
      </c>
      <c r="E73" s="136">
        <v>22526832</v>
      </c>
      <c r="F73" s="137" t="s">
        <v>200</v>
      </c>
      <c r="G73" s="112">
        <v>46058</v>
      </c>
      <c r="H73" s="113" t="s">
        <v>10</v>
      </c>
      <c r="I73" s="114" t="s">
        <v>201</v>
      </c>
      <c r="J73" s="91" t="s">
        <v>147</v>
      </c>
      <c r="K73" s="114" t="s">
        <v>202</v>
      </c>
    </row>
    <row r="74" spans="2:11" ht="65.25" hidden="1" customHeight="1" x14ac:dyDescent="0.2">
      <c r="B74" s="109">
        <f t="shared" si="6"/>
        <v>46071</v>
      </c>
      <c r="C74" s="110">
        <v>27</v>
      </c>
      <c r="D74" s="110">
        <v>270120</v>
      </c>
      <c r="E74" s="136">
        <v>22568347</v>
      </c>
      <c r="F74" s="111" t="s">
        <v>9</v>
      </c>
      <c r="G74" s="112">
        <v>46071</v>
      </c>
      <c r="H74" s="113" t="s">
        <v>10</v>
      </c>
      <c r="I74" s="114" t="s">
        <v>203</v>
      </c>
      <c r="J74" s="91" t="s">
        <v>204</v>
      </c>
      <c r="K74" s="138" t="s">
        <v>205</v>
      </c>
    </row>
    <row r="75" spans="2:11" ht="88.5" hidden="1" customHeight="1" x14ac:dyDescent="0.2">
      <c r="B75" s="159">
        <f t="shared" si="6"/>
        <v>46080</v>
      </c>
      <c r="C75" s="152">
        <v>27</v>
      </c>
      <c r="D75" s="152">
        <v>270120</v>
      </c>
      <c r="E75" s="153">
        <v>22599105</v>
      </c>
      <c r="F75" s="174" t="s">
        <v>9</v>
      </c>
      <c r="G75" s="161">
        <v>46080</v>
      </c>
      <c r="H75" s="162" t="s">
        <v>10</v>
      </c>
      <c r="I75" s="126" t="s">
        <v>206</v>
      </c>
      <c r="J75" s="127" t="s">
        <v>207</v>
      </c>
      <c r="K75" s="126" t="s">
        <v>208</v>
      </c>
    </row>
    <row r="76" spans="2:11" ht="33" hidden="1" customHeight="1" x14ac:dyDescent="0.2">
      <c r="B76" s="109">
        <v>46082</v>
      </c>
      <c r="C76" s="110">
        <v>27</v>
      </c>
      <c r="D76" s="110"/>
      <c r="E76" s="136"/>
      <c r="F76" s="111"/>
      <c r="G76" s="112"/>
      <c r="H76" s="113" t="s">
        <v>10</v>
      </c>
      <c r="I76" s="173" t="s">
        <v>101</v>
      </c>
      <c r="J76" s="91"/>
      <c r="K76" s="173" t="s">
        <v>101</v>
      </c>
    </row>
    <row r="77" spans="2:11" ht="83.25" hidden="1" customHeight="1" x14ac:dyDescent="0.2">
      <c r="B77" s="109">
        <v>46113</v>
      </c>
      <c r="C77" s="110">
        <v>27</v>
      </c>
      <c r="D77" s="110">
        <f>VLOOKUP(F77,'[2]Chantier La Poste'!$B$2:$H$2742,2,FALSE)</f>
        <v>272020</v>
      </c>
      <c r="E77" s="136">
        <v>22726678</v>
      </c>
      <c r="F77" s="111" t="s">
        <v>209</v>
      </c>
      <c r="G77" s="112">
        <v>46121</v>
      </c>
      <c r="H77" s="113" t="s">
        <v>10</v>
      </c>
      <c r="I77" s="114" t="s">
        <v>210</v>
      </c>
      <c r="J77" s="91" t="s">
        <v>211</v>
      </c>
      <c r="K77" s="138" t="s">
        <v>212</v>
      </c>
    </row>
    <row r="78" spans="2:11" ht="167.25" hidden="1" customHeight="1" x14ac:dyDescent="0.2">
      <c r="B78" s="109">
        <f t="shared" ref="B78:B81" si="7">G78</f>
        <v>46127</v>
      </c>
      <c r="C78" s="110">
        <v>27</v>
      </c>
      <c r="D78" s="110">
        <f>VLOOKUP(F78,'[2]Chantier La Poste'!$B$2:$H$2742,2,FALSE)</f>
        <v>272370</v>
      </c>
      <c r="E78" s="175" t="s">
        <v>213</v>
      </c>
      <c r="F78" s="111" t="s">
        <v>76</v>
      </c>
      <c r="G78" s="112">
        <v>46127</v>
      </c>
      <c r="H78" s="113" t="s">
        <v>10</v>
      </c>
      <c r="I78" s="114" t="s">
        <v>214</v>
      </c>
      <c r="J78" s="91" t="s">
        <v>23</v>
      </c>
      <c r="K78" s="114" t="s">
        <v>215</v>
      </c>
    </row>
    <row r="79" spans="2:11" ht="134.25" hidden="1" customHeight="1" x14ac:dyDescent="0.2">
      <c r="B79" s="109">
        <f t="shared" si="7"/>
        <v>46139</v>
      </c>
      <c r="C79" s="110">
        <v>27</v>
      </c>
      <c r="D79" s="110">
        <f>VLOOKUP(F79,'[2]Chantier La Poste'!$B$2:$H$2742,2,FALSE)</f>
        <v>270560</v>
      </c>
      <c r="E79" s="136">
        <v>22780719</v>
      </c>
      <c r="F79" s="111" t="s">
        <v>216</v>
      </c>
      <c r="G79" s="112">
        <v>46139</v>
      </c>
      <c r="H79" s="113" t="s">
        <v>10</v>
      </c>
      <c r="I79" s="114" t="s">
        <v>217</v>
      </c>
      <c r="J79" s="91" t="s">
        <v>218</v>
      </c>
      <c r="K79" s="114" t="s">
        <v>219</v>
      </c>
    </row>
    <row r="80" spans="2:11" ht="78" hidden="1" customHeight="1" x14ac:dyDescent="0.2">
      <c r="B80" s="159">
        <f t="shared" si="7"/>
        <v>46139</v>
      </c>
      <c r="C80" s="152">
        <v>27</v>
      </c>
      <c r="D80" s="152">
        <f>VLOOKUP(F80,'[2]Chantier La Poste'!$B$2:$H$2742,2,FALSE)</f>
        <v>270550</v>
      </c>
      <c r="E80" s="153">
        <v>22781237</v>
      </c>
      <c r="F80" s="174" t="s">
        <v>67</v>
      </c>
      <c r="G80" s="161">
        <v>46139</v>
      </c>
      <c r="H80" s="162" t="s">
        <v>10</v>
      </c>
      <c r="I80" s="126" t="s">
        <v>220</v>
      </c>
      <c r="J80" s="127" t="s">
        <v>221</v>
      </c>
      <c r="K80" s="126" t="s">
        <v>222</v>
      </c>
    </row>
    <row r="81" spans="2:11" ht="140.25" x14ac:dyDescent="0.2">
      <c r="B81" s="109">
        <f t="shared" si="7"/>
        <v>46146</v>
      </c>
      <c r="C81" s="110">
        <v>27</v>
      </c>
      <c r="D81" s="110">
        <v>270530</v>
      </c>
      <c r="E81" s="136">
        <v>22799911</v>
      </c>
      <c r="F81" s="111" t="s">
        <v>92</v>
      </c>
      <c r="G81" s="112">
        <v>46146</v>
      </c>
      <c r="H81" s="113" t="s">
        <v>10</v>
      </c>
      <c r="I81" s="114" t="s">
        <v>224</v>
      </c>
      <c r="J81" s="91" t="s">
        <v>150</v>
      </c>
      <c r="K81" s="114" t="s">
        <v>225</v>
      </c>
    </row>
  </sheetData>
  <autoFilter ref="B3:K81" xr:uid="{F40633BB-A73D-4814-8C2E-7B84DE8F7949}">
    <filterColumn colId="0">
      <filters>
        <dateGroupItem year="2026" month="5"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R6F4DP5YXM3J-1091299435-629006</_dlc_DocId>
    <_dlc_DocIdUrl xmlns="d39b6887-d5d2-48b1-8c32-18845e2671f6">
      <Url>https://c90156464.sharepoint.com/sites/DREUX/_layouts/15/DocIdRedir.aspx?ID=R6F4DP5YXM3J-1091299435-629006</Url>
      <Description>R6F4DP5YXM3J-1091299435-629006</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9C42F6-B092-4C43-A698-898444E10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EE7F469D-759D-42E7-A306-FF17718BFEA1}">
  <ds:schemaRefs>
    <ds:schemaRef ds:uri="http://schemas.microsoft.com/sharepoint/v3/contenttype/forms"/>
  </ds:schemaRefs>
</ds:datastoreItem>
</file>

<file path=customXml/itemProps4.xml><?xml version="1.0" encoding="utf-8"?>
<ds:datastoreItem xmlns:ds="http://schemas.openxmlformats.org/officeDocument/2006/customXml" ds:itemID="{760377D4-DD06-4D7F-9480-2404EFC86CA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05-26 - DI DPT 27</vt:lpstr>
      <vt:lpstr>'05-26 -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2026-06-09T12:33:08Z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a427d423-86f5-4813-8302-e4faee5ae42c</vt:lpwstr>
  </property>
  <property fmtid="{D5CDD505-2E9C-101B-9397-08002B2CF9AE}" pid="4" name="MediaServiceImageTags">
    <vt:lpwstr/>
  </property>
</Properties>
</file>